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2070" documentId="13_ncr:1_{6CDA6A01-D22A-41F3-81C6-E794F43431B7}" xr6:coauthVersionLast="47" xr6:coauthVersionMax="47" xr10:uidLastSave="{A2FA537F-9186-4889-93C5-BC85BD1B5962}"/>
  <bookViews>
    <workbookView xWindow="22930" yWindow="-110" windowWidth="23260" windowHeight="12460" xr2:uid="{A3C6175A-DA53-442A-B38C-8BFBFAA5C32A}"/>
  </bookViews>
  <sheets>
    <sheet name="Top" sheetId="147" r:id="rId1"/>
    <sheet name="Contents" sheetId="148" r:id="rId2"/>
    <sheet name="p3" sheetId="149" r:id="rId3"/>
    <sheet name="p4" sheetId="150" r:id="rId4"/>
    <sheet name="p5" sheetId="151" r:id="rId5"/>
    <sheet name="p6" sheetId="152" r:id="rId6"/>
    <sheet name="p7" sheetId="153" r:id="rId7"/>
    <sheet name="p8" sheetId="154" r:id="rId8"/>
    <sheet name="p9" sheetId="155" r:id="rId9"/>
    <sheet name="p10" sheetId="156" r:id="rId10"/>
    <sheet name="p11" sheetId="227" r:id="rId11"/>
    <sheet name="p12" sheetId="239" r:id="rId12"/>
    <sheet name="p13" sheetId="240" r:id="rId13"/>
    <sheet name="p14" sheetId="226" r:id="rId14"/>
    <sheet name="p15" sheetId="245" r:id="rId15"/>
    <sheet name="p16" sheetId="191" r:id="rId16"/>
    <sheet name="p17" sheetId="192" r:id="rId17"/>
  </sheets>
  <externalReferences>
    <externalReference r:id="rId18"/>
    <externalReference r:id="rId19"/>
  </externalReferences>
  <definedNames>
    <definedName name="__1KOS_PROJECT">#REF!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64">#REF!</definedName>
    <definedName name="__DAT65">#REF!</definedName>
    <definedName name="__DAT66">#REF!</definedName>
    <definedName name="__DAT67">#REF!</definedName>
    <definedName name="__DAT68">#REF!</definedName>
    <definedName name="__DAT69">#REF!</definedName>
    <definedName name="__DAT7">#REF!</definedName>
    <definedName name="__DAT70">#REF!</definedName>
    <definedName name="__DAT71">#REF!</definedName>
    <definedName name="__DAT72">#REF!</definedName>
    <definedName name="__DAT73">#REF!</definedName>
    <definedName name="__DAT74">#REF!</definedName>
    <definedName name="__DAT75">#REF!</definedName>
    <definedName name="__DAT8">#REF!</definedName>
    <definedName name="__DAT9">#REF!</definedName>
    <definedName name="__KOS98">#REF!</definedName>
    <definedName name="__SNB98">#REF!</definedName>
    <definedName name="_1998_03年次決算ﾌﾟﾛｼﾞｪｸﾄ">#REF!</definedName>
    <definedName name="_1KOS_PROJECT">#REF!</definedName>
    <definedName name="_2p1_">#REF!</definedName>
    <definedName name="_3p2_">#REF!</definedName>
    <definedName name="_4p3_">#REF!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8">#REF!</definedName>
    <definedName name="_DAT9">#REF!</definedName>
    <definedName name="_date1">#REF!</definedName>
    <definedName name="_KOS98">#REF!</definedName>
    <definedName name="_SNB98">#REF!</definedName>
    <definedName name="「ＳＵＢＴ」">#REF!</definedName>
    <definedName name="【アート事業】">#REF!</definedName>
    <definedName name="【エイシン】">#REF!</definedName>
    <definedName name="【グループ合計】">#REF!</definedName>
    <definedName name="【ポーラ印刷】">#REF!</definedName>
    <definedName name="【各社実績一覧】">#REF!</definedName>
    <definedName name="【研修事業】">#REF!</definedName>
    <definedName name="【賃貸事業】">#REF!</definedName>
    <definedName name="【売上・利益一覧】">#REF!</definedName>
    <definedName name="a" hidden="1">"55HFHOU388554S8F5JQVFROJO"</definedName>
    <definedName name="ARO">OFFSET(#REF!,0,0,COUNTA(#REF!))</definedName>
    <definedName name="Availability">#REF!</definedName>
    <definedName name="b">#REF!</definedName>
    <definedName name="BS">#REF!</definedName>
    <definedName name="COPYD">#REF!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5">#REF!</definedName>
    <definedName name="DATA6">#REF!</definedName>
    <definedName name="DATA7">#REF!</definedName>
    <definedName name="DATA8">#REF!</definedName>
    <definedName name="DATA9">#REF!</definedName>
    <definedName name="EV__LASTREFTIME__" hidden="1">39194.8502662037</definedName>
    <definedName name="HB研">#REF!</definedName>
    <definedName name="ＨＣＣ">#REF!</definedName>
    <definedName name="HC本社">#REF!</definedName>
    <definedName name="kamoku">#REF!</definedName>
    <definedName name="kanh">#REF!</definedName>
    <definedName name="keikaku">#REF!</definedName>
    <definedName name="KOS報告書">#REF!</definedName>
    <definedName name="L1_COMP">OFFSET(#REF!,0,0,COUNTA(#REF!))</definedName>
    <definedName name="L1_HGTYPE">OFFSET(#REF!,0,0,COUNTA(#REF!))</definedName>
    <definedName name="L2_MKTTYPE">OFFSET(#REF!,0,0,COUNTA(#REF!))</definedName>
    <definedName name="L2_SETYPE">OFFSET(#REF!,0,0,COUNTA(#REF!))</definedName>
    <definedName name="L3_CRDRV">OFFSET(#REF!,0,0,COUNTA(#REF!))</definedName>
    <definedName name="L3_HOLDPPS">OFFSET(#REF!,0,0,COUNTA(#REF!))</definedName>
    <definedName name="L4_ITDRV">OFFSET(#REF!,0,0,COUNTA(#REF!))</definedName>
    <definedName name="L5_OTDRV">OFFSET(#REF!,0,0,COUNTA(#REF!))</definedName>
    <definedName name="L6_CURRENCY">OFFSET(#REF!,0,0,COUNTA(#REF!))</definedName>
    <definedName name="NAME_該当の有無">#REF!</definedName>
    <definedName name="NAME_借入先">OFFSET(#REF!,0,0,92-COUNTBLANK(#REF!))</definedName>
    <definedName name="NAME_保証債務">OFFSET(#REF!,0,0,92-COUNTBLANK(#REF!))</definedName>
    <definedName name="pp">#REF!</definedName>
    <definedName name="Print">#REF!</definedName>
    <definedName name="_xlnm.Print_Area" localSheetId="1">Contents!$A$1:$P$30</definedName>
    <definedName name="_xlnm.Print_Area" localSheetId="9">'p10'!$A$1:$K$28</definedName>
    <definedName name="_xlnm.Print_Area" localSheetId="10">'p11'!$A$1:$M$14</definedName>
    <definedName name="_xlnm.Print_Area" localSheetId="11">'p12'!$A$1:$L$26</definedName>
    <definedName name="_xlnm.Print_Area" localSheetId="12">'p13'!$A$1:$L$30</definedName>
    <definedName name="_xlnm.Print_Area" localSheetId="13">'p14'!$A$1:$H$15</definedName>
    <definedName name="_xlnm.Print_Area" localSheetId="14">'p15'!$A$1:$G$19</definedName>
    <definedName name="_xlnm.Print_Area" localSheetId="15">'p16'!$A$1:$O$43</definedName>
    <definedName name="_xlnm.Print_Area" localSheetId="16">'p17'!$A$1:$R$49</definedName>
    <definedName name="_xlnm.Print_Area" localSheetId="2">'p3'!$A$1:$M$19</definedName>
    <definedName name="_xlnm.Print_Area" localSheetId="3">'p4'!$A$1:$M$21</definedName>
    <definedName name="_xlnm.Print_Area" localSheetId="4">'p5'!$A$1:$K$13</definedName>
    <definedName name="_xlnm.Print_Area" localSheetId="5">'p6'!$A$1:$L$21</definedName>
    <definedName name="_xlnm.Print_Area" localSheetId="6">'p7'!$A$1:$K$30</definedName>
    <definedName name="_xlnm.Print_Area" localSheetId="7">'p8'!$A$1:$K$16</definedName>
    <definedName name="_xlnm.Print_Area" localSheetId="8">'p9'!$A$1:$K$18</definedName>
    <definedName name="_xlnm.Print_Area" localSheetId="0">Top!$A$1:$N$30</definedName>
    <definedName name="_xlnm.Print_Area">#REF!</definedName>
    <definedName name="_xlnm.Print_Titles">#N/A</definedName>
    <definedName name="S">#REF!</definedName>
    <definedName name="SAPBEXdnldView" hidden="1">"4FV9V0ES00O9NY98CLBH1DIPU"</definedName>
    <definedName name="SAPBEXsysID" hidden="1">"ZBP"</definedName>
    <definedName name="SCRW_100">#REF!</definedName>
    <definedName name="SCRW_150">#REF!</definedName>
    <definedName name="SCRW_71A">#REF!</definedName>
    <definedName name="SCRW_88A">#REF!</definedName>
    <definedName name="SCRW_DIVA">OFFSET(#REF!,0,0,91-COUNTBLANK(#REF!))</definedName>
    <definedName name="SCRW_DIVA_66B">OFFSET(#REF!,0,0,91-COUNTBLANK(#REF!))</definedName>
    <definedName name="SCRW_DIVA_66C">OFFSET(#REF!,0,0,91-COUNTBLANK(#REF!))</definedName>
    <definedName name="SCRW_DIVA_66D">OFFSET(#REF!,0,0,91-COUNTBLANK(#REF!))</definedName>
    <definedName name="SCRW_DIVA_66E">OFFSET(#REF!,0,0,91-COUNTBLANK(#REF!))</definedName>
    <definedName name="SCRW_DIVA_66F">OFFSET(#REF!,0,0,91-COUNTBLANK(#REF!))</definedName>
    <definedName name="SCRW_DIVA_67A">#REF!</definedName>
    <definedName name="SCRW_DIVA_67B">OFFSET(#REF!,0,0,91-COUNTBLANK(#REF!))</definedName>
    <definedName name="SCRW_DIVA_67C">OFFSET(#REF!,0,0,91-COUNTBLANK(#REF!))</definedName>
    <definedName name="SCRW_DIVA_67D">OFFSET(#REF!,0,0,91-COUNTBLANK(#REF!))</definedName>
    <definedName name="SCRW_DIVA_67E" localSheetId="11">OFFSET(#REF!,0,0,91-COUNTBRLANK(#REF!))</definedName>
    <definedName name="SCRW_DIVA_67E" localSheetId="12">OFFSET(#REF!,0,0,91-COUNTBRLANK(#REF!))</definedName>
    <definedName name="SCRW_DIVA_67E" localSheetId="14">OFFSET(#REF!,0,0,91-COUNTBRLANK(#REF!))</definedName>
    <definedName name="SCRW_DIVA_67E">OFFSET(#REF!,0,0,91-COUNTBRLANK(#REF!))</definedName>
    <definedName name="SCRW_DIVA_67F">OFFSET(#REF!,0,0,91-COUNTBLANK(#REF!))</definedName>
    <definedName name="SCRW_DIVA_67G">OFFSET(#REF!,0,0,91-COUNTBLANK(#REF!))</definedName>
    <definedName name="SCRW_DIVA_67Z">OFFSET(#REF!,0,0,92-COUNTBLANK(#REF!))</definedName>
    <definedName name="SCRW_DIVA_L71A">#REF!</definedName>
    <definedName name="SCRW_偶発債務">#REF!</definedName>
    <definedName name="subsidiaries">#REF!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VCTC">#REF!</definedName>
    <definedName name="w">#REF!</definedName>
    <definedName name="あああ" hidden="1">"55HFHOU388554S8F5JQVFROJO"</definedName>
    <definedName name="い">#REF!</definedName>
    <definedName name="ｸﾞﾙｰﾌﾟ概況">#REF!</definedName>
    <definedName name="ｺｰﾎﾟﾚｰﾄ">#REF!</definedName>
    <definedName name="その他時価">#REF!</definedName>
    <definedName name="その他帳価">#REF!</definedName>
    <definedName name="ﾀﾞﾐｰ">#REF!</definedName>
    <definedName name="ﾁ1">#REF!</definedName>
    <definedName name="プロジェクトマスタ">#REF!</definedName>
    <definedName name="プロジェクト名">#REF!</definedName>
    <definedName name="プロジェクト名称">#REF!</definedName>
    <definedName name="印刷領域">'[1]１（３）後継者確保データ'!$B$16:$E$38</definedName>
    <definedName name="横浜研">#REF!</definedName>
    <definedName name="化成概況">#REF!</definedName>
    <definedName name="科目">OFFSET(#REF!,0,0,91-COUNTBLANK(#REF!))</definedName>
    <definedName name="該当の有無">#REF!</definedName>
    <definedName name="勘定科目">OFFSET(#REF!,0,0,COUNTA(#REF!))</definedName>
    <definedName name="関連社時価">#REF!</definedName>
    <definedName name="関連社帳価">#REF!</definedName>
    <definedName name="興産">#REF!</definedName>
    <definedName name="興産・第三五反田">#REF!</definedName>
    <definedName name="興産・東中野">#REF!</definedName>
    <definedName name="銀行時価">#REF!</definedName>
    <definedName name="銀行帳価">#REF!</definedName>
    <definedName name="計画">#REF!</definedName>
    <definedName name="減損損失_種類">OFFSET(#REF!,0,0,91-COUNTBLANK(#REF!))</definedName>
    <definedName name="細目">[2]B!$B$2:$E$3000</definedName>
    <definedName name="食総研">#REF!</definedName>
    <definedName name="食料">#REF!</definedName>
    <definedName name="食料本社">#REF!</definedName>
    <definedName name="新素材">#REF!</definedName>
    <definedName name="全社">#REF!</definedName>
    <definedName name="相手会社">OFFSET(#REF!,0,0,COUNTA(#REF!))</definedName>
    <definedName name="損保時価">#REF!</definedName>
    <definedName name="損保帳価">#REF!</definedName>
    <definedName name="忍総業">#REF!</definedName>
    <definedName name="配当金">#REF!</definedName>
    <definedName name="売上">#REF!</definedName>
    <definedName name="微生研">#REF!</definedName>
    <definedName name="不動産">#REF!</definedName>
    <definedName name="不動産・すずかけ">#REF!</definedName>
    <definedName name="不動産・賃貸">#REF!</definedName>
    <definedName name="保証種別">OFFSET(#REF!,0,0,COUNTA(#REF!))</definedName>
    <definedName name="報告書">#REF!</definedName>
    <definedName name="本社ｽﾀｯﾌ">#REF!</definedName>
    <definedName name="本舗概況">#REF!</definedName>
    <definedName name="明治各社時価">#REF!</definedName>
    <definedName name="明治各社帳価">#REF!</definedName>
    <definedName name="薬品">#REF!</definedName>
    <definedName name="薬品研開本社">#REF!</definedName>
    <definedName name="薬品本社">#REF!</definedName>
    <definedName name="薬物管">#REF!</definedName>
    <definedName name="予算">#REF!</definedName>
    <definedName name="用途">OFFSET(#REF!,0,0,91-COUNTBLANK(#REF!))</definedName>
    <definedName name="用途値">OFFSET(#REF!,0,0,91-COUNTBLANK(#REF!))</definedName>
    <definedName name="連続印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47" l="1"/>
  <c r="K7" i="240" l="1"/>
  <c r="L7" i="240" s="1"/>
  <c r="J7" i="240"/>
  <c r="C10" i="245" l="1"/>
  <c r="C14" i="245" l="1"/>
  <c r="C12" i="245"/>
  <c r="C8" i="245"/>
  <c r="C6" i="245"/>
  <c r="H7" i="239" l="1"/>
  <c r="H7" i="240"/>
  <c r="G7" i="240"/>
  <c r="G7" i="239"/>
  <c r="I7" i="239" l="1"/>
  <c r="I7" i="240"/>
</calcChain>
</file>

<file path=xl/sharedStrings.xml><?xml version="1.0" encoding="utf-8"?>
<sst xmlns="http://schemas.openxmlformats.org/spreadsheetml/2006/main" count="741" uniqueCount="464">
  <si>
    <t>DATA BOOK</t>
    <phoneticPr fontId="8"/>
  </si>
  <si>
    <t>明治ホールディングス株式会社</t>
    <phoneticPr fontId="8"/>
  </si>
  <si>
    <t>Meiji Holdings Co., Ltd.</t>
    <phoneticPr fontId="8"/>
  </si>
  <si>
    <t>IR部</t>
    <phoneticPr fontId="8"/>
  </si>
  <si>
    <t>IR Dept.</t>
    <phoneticPr fontId="8"/>
  </si>
  <si>
    <r>
      <rPr>
        <b/>
        <sz val="14"/>
        <color indexed="9"/>
        <rFont val="ＭＳ Ｐ明朝"/>
        <family val="1"/>
        <charset val="128"/>
      </rPr>
      <t>目次　</t>
    </r>
    <r>
      <rPr>
        <b/>
        <sz val="14"/>
        <color indexed="9"/>
        <rFont val="Times New Roman"/>
        <family val="1"/>
      </rPr>
      <t>Contents</t>
    </r>
    <rPh sb="0" eb="2">
      <t>モクジ</t>
    </rPh>
    <phoneticPr fontId="8"/>
  </si>
  <si>
    <t>連結財務諸表</t>
    <rPh sb="0" eb="1">
      <t>レンケツ</t>
    </rPh>
    <rPh sb="1" eb="3">
      <t>ザイム</t>
    </rPh>
    <rPh sb="3" eb="5">
      <t>ショヒョウ</t>
    </rPh>
    <phoneticPr fontId="8"/>
  </si>
  <si>
    <t>・・・・・・・・・・・・・・・・・・・・・・・・・・・・・・・・・・・・・・・</t>
    <phoneticPr fontId="8"/>
  </si>
  <si>
    <t>Consolidated Financial Statements</t>
    <phoneticPr fontId="8"/>
  </si>
  <si>
    <t>主要連結財務指標</t>
    <rPh sb="0" eb="2">
      <t>シュヨウ</t>
    </rPh>
    <rPh sb="2" eb="3">
      <t>レンケツ</t>
    </rPh>
    <rPh sb="3" eb="5">
      <t>ザイム</t>
    </rPh>
    <rPh sb="6" eb="8">
      <t>シヒョウ</t>
    </rPh>
    <phoneticPr fontId="8"/>
  </si>
  <si>
    <t>Main Consolidated Financial Indicators</t>
    <phoneticPr fontId="8"/>
  </si>
  <si>
    <t>セグメント情報</t>
    <rPh sb="5" eb="7">
      <t>ジョウホウ</t>
    </rPh>
    <phoneticPr fontId="8"/>
  </si>
  <si>
    <t>Segment Information</t>
    <phoneticPr fontId="8"/>
  </si>
  <si>
    <r>
      <t xml:space="preserve">（注記） </t>
    </r>
    <r>
      <rPr>
        <sz val="9"/>
        <color theme="1"/>
        <rFont val="Times New Roman"/>
        <family val="1"/>
      </rPr>
      <t>Note</t>
    </r>
    <rPh sb="1" eb="3">
      <t>チュウキ</t>
    </rPh>
    <phoneticPr fontId="8"/>
  </si>
  <si>
    <r>
      <rPr>
        <sz val="9"/>
        <color theme="1"/>
        <rFont val="ＭＳ Ｐ明朝"/>
        <family val="1"/>
        <charset val="128"/>
      </rPr>
      <t>・</t>
    </r>
    <r>
      <rPr>
        <sz val="9"/>
        <color theme="1"/>
        <rFont val="ＭＳ Ｐ明朝"/>
        <family val="1"/>
        <charset val="128"/>
      </rPr>
      <t>当資料に記載されている</t>
    </r>
    <r>
      <rPr>
        <sz val="9"/>
        <color theme="1"/>
        <rFont val="Times New Roman"/>
        <family val="1"/>
      </rPr>
      <t>1</t>
    </r>
    <r>
      <rPr>
        <sz val="9"/>
        <color theme="1"/>
        <rFont val="ＭＳ Ｐ明朝"/>
        <family val="1"/>
        <charset val="128"/>
      </rPr>
      <t>株あたり情報や株式数等は、下記の株式分割を反映しています。</t>
    </r>
    <rPh sb="1" eb="2">
      <t>トウ</t>
    </rPh>
    <rPh sb="2" eb="4">
      <t>シリョウ</t>
    </rPh>
    <rPh sb="3" eb="5">
      <t>キサイ</t>
    </rPh>
    <rPh sb="11" eb="12">
      <t>カブ</t>
    </rPh>
    <rPh sb="15" eb="17">
      <t>ジョウホウ</t>
    </rPh>
    <rPh sb="18" eb="20">
      <t>カブシキ</t>
    </rPh>
    <rPh sb="20" eb="21">
      <t>スウ</t>
    </rPh>
    <rPh sb="21" eb="22">
      <t>トウ</t>
    </rPh>
    <rPh sb="22" eb="23">
      <t>トウ</t>
    </rPh>
    <rPh sb="26" eb="28">
      <t>カキ</t>
    </rPh>
    <rPh sb="33" eb="35">
      <t>ハンエイ</t>
    </rPh>
    <phoneticPr fontId="8"/>
  </si>
  <si>
    <r>
      <t xml:space="preserve">   - 2023</t>
    </r>
    <r>
      <rPr>
        <sz val="9"/>
        <color theme="1"/>
        <rFont val="ＭＳ Ｐ明朝"/>
        <family val="1"/>
        <charset val="128"/>
      </rPr>
      <t>年</t>
    </r>
    <r>
      <rPr>
        <sz val="9"/>
        <color theme="1"/>
        <rFont val="Times New Roman"/>
        <family val="1"/>
      </rPr>
      <t>4</t>
    </r>
    <r>
      <rPr>
        <sz val="9"/>
        <color theme="1"/>
        <rFont val="ＭＳ Ｐ明朝"/>
        <family val="1"/>
        <charset val="128"/>
      </rPr>
      <t>月１日付　普通株式１株につき２株</t>
    </r>
    <phoneticPr fontId="8"/>
  </si>
  <si>
    <t xml:space="preserve">  The indicated per-share data, number of shares and other information reflect the following stock split.</t>
    <phoneticPr fontId="8"/>
  </si>
  <si>
    <t xml:space="preserve">   - A two-for-one common stock split on April 1, 2023</t>
    <phoneticPr fontId="8"/>
  </si>
  <si>
    <r>
      <rPr>
        <sz val="9"/>
        <color theme="1"/>
        <rFont val="ＭＳ Ｐ明朝"/>
        <family val="1"/>
        <charset val="128"/>
      </rPr>
      <t>・</t>
    </r>
    <r>
      <rPr>
        <sz val="9"/>
        <color theme="1"/>
        <rFont val="Times New Roman"/>
        <family val="1"/>
      </rPr>
      <t>2021</t>
    </r>
    <r>
      <rPr>
        <sz val="9"/>
        <color theme="1"/>
        <rFont val="ＭＳ Ｐ明朝"/>
        <family val="1"/>
        <charset val="128"/>
      </rPr>
      <t>年度より「収益認識に関する会計基準」等を適用しています。</t>
    </r>
    <phoneticPr fontId="8"/>
  </si>
  <si>
    <t xml:space="preserve">  The Accounting Standard for Revenue Recognition is applied from the beginning of FY2021.</t>
    <phoneticPr fontId="73"/>
  </si>
  <si>
    <r>
      <rPr>
        <b/>
        <sz val="14"/>
        <color indexed="9"/>
        <rFont val="ＭＳ Ｐ明朝"/>
        <family val="1"/>
        <charset val="128"/>
      </rPr>
      <t>連結財務諸表　</t>
    </r>
    <r>
      <rPr>
        <b/>
        <sz val="14"/>
        <color indexed="9"/>
        <rFont val="Times New Roman"/>
        <family val="1"/>
      </rPr>
      <t xml:space="preserve">Consolidated Financial Statements  </t>
    </r>
    <phoneticPr fontId="8"/>
  </si>
  <si>
    <r>
      <t xml:space="preserve"> </t>
    </r>
    <r>
      <rPr>
        <b/>
        <sz val="11"/>
        <rFont val="ＭＳ Ｐ明朝"/>
        <family val="1"/>
        <charset val="128"/>
      </rPr>
      <t>（</t>
    </r>
    <r>
      <rPr>
        <b/>
        <sz val="11"/>
        <rFont val="Times New Roman"/>
        <family val="1"/>
      </rPr>
      <t>1</t>
    </r>
    <r>
      <rPr>
        <b/>
        <sz val="11"/>
        <rFont val="ＭＳ Ｐ明朝"/>
        <family val="1"/>
        <charset val="128"/>
      </rPr>
      <t>）連結貸借対照表　</t>
    </r>
    <r>
      <rPr>
        <b/>
        <sz val="11"/>
        <rFont val="Times New Roman"/>
        <family val="1"/>
      </rPr>
      <t>Consolidated Balance Sheets</t>
    </r>
    <rPh sb="4" eb="6">
      <t>レンケツ</t>
    </rPh>
    <rPh sb="6" eb="8">
      <t>タイシャク</t>
    </rPh>
    <rPh sb="8" eb="11">
      <t>タイショウヒョウ</t>
    </rPh>
    <phoneticPr fontId="8"/>
  </si>
  <si>
    <r>
      <rPr>
        <sz val="9"/>
        <color indexed="8"/>
        <rFont val="ＭＳ Ｐ明朝"/>
        <family val="1"/>
        <charset val="128"/>
      </rPr>
      <t>（百万円</t>
    </r>
    <r>
      <rPr>
        <sz val="9"/>
        <color indexed="8"/>
        <rFont val="Times New Roman"/>
        <family val="1"/>
      </rPr>
      <t>/Millions of yen</t>
    </r>
    <r>
      <rPr>
        <sz val="9"/>
        <color indexed="8"/>
        <rFont val="ＭＳ Ｐ明朝"/>
        <family val="1"/>
        <charset val="128"/>
      </rPr>
      <t>）</t>
    </r>
    <rPh sb="1" eb="4">
      <t>ヒャクマンエン</t>
    </rPh>
    <phoneticPr fontId="8"/>
  </si>
  <si>
    <t>FY2016</t>
  </si>
  <si>
    <t>FY2017</t>
  </si>
  <si>
    <t>FY2018</t>
  </si>
  <si>
    <r>
      <t>総資産</t>
    </r>
    <r>
      <rPr>
        <sz val="9"/>
        <rFont val="Times New Roman"/>
        <family val="1"/>
      </rPr>
      <t xml:space="preserve">
Total assets</t>
    </r>
    <rPh sb="0" eb="1">
      <t>ソウ</t>
    </rPh>
    <rPh sb="1" eb="3">
      <t>シサン</t>
    </rPh>
    <phoneticPr fontId="8"/>
  </si>
  <si>
    <r>
      <t>流動資産</t>
    </r>
    <r>
      <rPr>
        <sz val="9"/>
        <rFont val="Times New Roman"/>
        <family val="1"/>
      </rPr>
      <t xml:space="preserve">
Current assets</t>
    </r>
    <rPh sb="0" eb="2">
      <t>リュウドウ</t>
    </rPh>
    <rPh sb="2" eb="4">
      <t>シサン</t>
    </rPh>
    <phoneticPr fontId="8"/>
  </si>
  <si>
    <r>
      <t>受取手形及び売掛金</t>
    </r>
    <r>
      <rPr>
        <sz val="9"/>
        <rFont val="Times New Roman"/>
        <family val="1"/>
      </rPr>
      <t xml:space="preserve">
Notes and accounts receivable-trade</t>
    </r>
    <rPh sb="0" eb="2">
      <t>ウケトリ</t>
    </rPh>
    <rPh sb="2" eb="4">
      <t>テガタ</t>
    </rPh>
    <rPh sb="4" eb="5">
      <t>オヨ</t>
    </rPh>
    <rPh sb="6" eb="8">
      <t>ウリカケ</t>
    </rPh>
    <rPh sb="8" eb="9">
      <t>キン</t>
    </rPh>
    <phoneticPr fontId="8"/>
  </si>
  <si>
    <r>
      <t>棚卸資産</t>
    </r>
    <r>
      <rPr>
        <sz val="9"/>
        <rFont val="Times New Roman"/>
        <family val="1"/>
      </rPr>
      <t xml:space="preserve">
Inventories</t>
    </r>
    <rPh sb="0" eb="2">
      <t>タナオロシ</t>
    </rPh>
    <rPh sb="2" eb="4">
      <t>シサン</t>
    </rPh>
    <phoneticPr fontId="8"/>
  </si>
  <si>
    <r>
      <t>固定資産</t>
    </r>
    <r>
      <rPr>
        <sz val="9"/>
        <rFont val="Times New Roman"/>
        <family val="1"/>
      </rPr>
      <t xml:space="preserve">
Non-current assets</t>
    </r>
    <rPh sb="0" eb="2">
      <t>コテイ</t>
    </rPh>
    <rPh sb="2" eb="4">
      <t>シサン</t>
    </rPh>
    <phoneticPr fontId="8"/>
  </si>
  <si>
    <r>
      <t>有形固定資産</t>
    </r>
    <r>
      <rPr>
        <sz val="9"/>
        <rFont val="Times New Roman"/>
        <family val="1"/>
      </rPr>
      <t xml:space="preserve">
Property, plants and equipment</t>
    </r>
    <rPh sb="0" eb="2">
      <t>ユウケイ</t>
    </rPh>
    <rPh sb="2" eb="4">
      <t>コテイ</t>
    </rPh>
    <rPh sb="4" eb="6">
      <t>シサン</t>
    </rPh>
    <phoneticPr fontId="8"/>
  </si>
  <si>
    <r>
      <t>負債合計</t>
    </r>
    <r>
      <rPr>
        <sz val="9"/>
        <rFont val="Times New Roman"/>
        <family val="1"/>
      </rPr>
      <t xml:space="preserve">
Total liabilities</t>
    </r>
    <rPh sb="0" eb="2">
      <t>フサイ</t>
    </rPh>
    <rPh sb="2" eb="4">
      <t>ゴウケイ</t>
    </rPh>
    <phoneticPr fontId="8"/>
  </si>
  <si>
    <r>
      <t>流動負債</t>
    </r>
    <r>
      <rPr>
        <sz val="9"/>
        <rFont val="Times New Roman"/>
        <family val="1"/>
      </rPr>
      <t xml:space="preserve">
Current liabilities</t>
    </r>
    <rPh sb="0" eb="2">
      <t>リュウドウ</t>
    </rPh>
    <rPh sb="2" eb="4">
      <t>フサイ</t>
    </rPh>
    <phoneticPr fontId="8"/>
  </si>
  <si>
    <r>
      <t>固定負債</t>
    </r>
    <r>
      <rPr>
        <sz val="9"/>
        <rFont val="Times New Roman"/>
        <family val="1"/>
      </rPr>
      <t xml:space="preserve">
Non-current liabilities</t>
    </r>
    <rPh sb="0" eb="2">
      <t>コテイ</t>
    </rPh>
    <rPh sb="2" eb="4">
      <t>フサイ</t>
    </rPh>
    <phoneticPr fontId="8"/>
  </si>
  <si>
    <r>
      <t>純資産</t>
    </r>
    <r>
      <rPr>
        <sz val="9"/>
        <rFont val="Times New Roman"/>
        <family val="1"/>
      </rPr>
      <t xml:space="preserve">
Net assets</t>
    </r>
    <rPh sb="0" eb="3">
      <t>ジュンシサン</t>
    </rPh>
    <phoneticPr fontId="8"/>
  </si>
  <si>
    <r>
      <t>自己資本</t>
    </r>
    <r>
      <rPr>
        <sz val="9"/>
        <rFont val="Times New Roman"/>
        <family val="1"/>
      </rPr>
      <t xml:space="preserve">
Shareholders' equity</t>
    </r>
    <rPh sb="0" eb="2">
      <t>ジコ</t>
    </rPh>
    <rPh sb="2" eb="4">
      <t>シホン</t>
    </rPh>
    <phoneticPr fontId="8"/>
  </si>
  <si>
    <r>
      <t>有利子負債</t>
    </r>
    <r>
      <rPr>
        <sz val="9"/>
        <rFont val="Times New Roman"/>
        <family val="1"/>
      </rPr>
      <t xml:space="preserve">
Interest bearing debt</t>
    </r>
    <rPh sb="0" eb="1">
      <t>ユウ</t>
    </rPh>
    <rPh sb="1" eb="3">
      <t>リシ</t>
    </rPh>
    <rPh sb="3" eb="5">
      <t>フサイ</t>
    </rPh>
    <phoneticPr fontId="8"/>
  </si>
  <si>
    <r>
      <t xml:space="preserve"> </t>
    </r>
    <r>
      <rPr>
        <b/>
        <sz val="11"/>
        <rFont val="ＭＳ Ｐ明朝"/>
        <family val="1"/>
        <charset val="128"/>
      </rPr>
      <t>（</t>
    </r>
    <r>
      <rPr>
        <b/>
        <sz val="11"/>
        <rFont val="Times New Roman"/>
        <family val="1"/>
      </rPr>
      <t>2</t>
    </r>
    <r>
      <rPr>
        <b/>
        <sz val="11"/>
        <rFont val="ＭＳ Ｐ明朝"/>
        <family val="1"/>
        <charset val="128"/>
      </rPr>
      <t>）連結損益計算書　</t>
    </r>
    <r>
      <rPr>
        <b/>
        <sz val="11"/>
        <rFont val="Times New Roman"/>
        <family val="1"/>
      </rPr>
      <t>Consolidated Statements of Income</t>
    </r>
    <rPh sb="4" eb="6">
      <t>レンケツ</t>
    </rPh>
    <rPh sb="6" eb="8">
      <t>ソンエキ</t>
    </rPh>
    <rPh sb="8" eb="11">
      <t>ケイサンショ</t>
    </rPh>
    <phoneticPr fontId="8"/>
  </si>
  <si>
    <r>
      <t>売上高</t>
    </r>
    <r>
      <rPr>
        <sz val="9"/>
        <rFont val="Times New Roman"/>
        <family val="1"/>
      </rPr>
      <t xml:space="preserve">
Net sales</t>
    </r>
    <rPh sb="0" eb="2">
      <t>ウリアゲ</t>
    </rPh>
    <rPh sb="2" eb="3">
      <t>ダカ</t>
    </rPh>
    <phoneticPr fontId="8"/>
  </si>
  <si>
    <r>
      <t>売上原価</t>
    </r>
    <r>
      <rPr>
        <sz val="9"/>
        <rFont val="Times New Roman"/>
        <family val="1"/>
      </rPr>
      <t xml:space="preserve">
Cost of sales</t>
    </r>
    <rPh sb="0" eb="2">
      <t>ウリアゲ</t>
    </rPh>
    <rPh sb="2" eb="4">
      <t>ゲンカ</t>
    </rPh>
    <phoneticPr fontId="8"/>
  </si>
  <si>
    <r>
      <t>売上総利益</t>
    </r>
    <r>
      <rPr>
        <sz val="9"/>
        <rFont val="Times New Roman"/>
        <family val="1"/>
      </rPr>
      <t xml:space="preserve">
Gross profit</t>
    </r>
    <rPh sb="0" eb="2">
      <t>ウリアゲ</t>
    </rPh>
    <rPh sb="2" eb="5">
      <t>ソウリエキ</t>
    </rPh>
    <phoneticPr fontId="8"/>
  </si>
  <si>
    <r>
      <t>販売費及び一般管理費</t>
    </r>
    <r>
      <rPr>
        <sz val="9"/>
        <rFont val="Times New Roman"/>
        <family val="1"/>
      </rPr>
      <t xml:space="preserve">
Selling, general &amp; administrative expenses</t>
    </r>
    <rPh sb="0" eb="3">
      <t>ハンバイヒ</t>
    </rPh>
    <rPh sb="3" eb="4">
      <t>オヨ</t>
    </rPh>
    <rPh sb="5" eb="7">
      <t>イッパン</t>
    </rPh>
    <rPh sb="7" eb="10">
      <t>カンリヒ</t>
    </rPh>
    <phoneticPr fontId="8"/>
  </si>
  <si>
    <r>
      <t>運賃保管料</t>
    </r>
    <r>
      <rPr>
        <sz val="9"/>
        <rFont val="Times New Roman"/>
        <family val="1"/>
      </rPr>
      <t xml:space="preserve">
Carriage and storage charges</t>
    </r>
    <rPh sb="0" eb="2">
      <t>ウンチン</t>
    </rPh>
    <rPh sb="2" eb="5">
      <t>ホカンリョウ</t>
    </rPh>
    <phoneticPr fontId="8"/>
  </si>
  <si>
    <r>
      <t>拡売費・広告宣伝費</t>
    </r>
    <r>
      <rPr>
        <sz val="9"/>
        <rFont val="Times New Roman"/>
        <family val="1"/>
      </rPr>
      <t xml:space="preserve">
Sales promotion expenses</t>
    </r>
    <rPh sb="0" eb="3">
      <t>カクバイヒ</t>
    </rPh>
    <rPh sb="4" eb="6">
      <t>コウコク</t>
    </rPh>
    <rPh sb="6" eb="9">
      <t>センデンヒ</t>
    </rPh>
    <phoneticPr fontId="8"/>
  </si>
  <si>
    <r>
      <t>労務費</t>
    </r>
    <r>
      <rPr>
        <sz val="9"/>
        <rFont val="Times New Roman"/>
        <family val="1"/>
      </rPr>
      <t xml:space="preserve">
Labor cost</t>
    </r>
    <rPh sb="0" eb="3">
      <t>ロウムヒ</t>
    </rPh>
    <phoneticPr fontId="8"/>
  </si>
  <si>
    <r>
      <t>営業利益</t>
    </r>
    <r>
      <rPr>
        <sz val="9"/>
        <rFont val="Times New Roman"/>
        <family val="1"/>
      </rPr>
      <t xml:space="preserve">
Operating profit</t>
    </r>
    <rPh sb="0" eb="2">
      <t>エイギョウ</t>
    </rPh>
    <rPh sb="2" eb="4">
      <t>リエキ</t>
    </rPh>
    <phoneticPr fontId="8"/>
  </si>
  <si>
    <r>
      <t>経常利益</t>
    </r>
    <r>
      <rPr>
        <sz val="9"/>
        <rFont val="Times New Roman"/>
        <family val="1"/>
      </rPr>
      <t xml:space="preserve">
Ordinary profit</t>
    </r>
    <rPh sb="0" eb="2">
      <t>ケイジョウ</t>
    </rPh>
    <rPh sb="2" eb="4">
      <t>リエキ</t>
    </rPh>
    <phoneticPr fontId="8"/>
  </si>
  <si>
    <r>
      <t>税金等調整前当期純利益</t>
    </r>
    <r>
      <rPr>
        <sz val="9"/>
        <rFont val="Times New Roman"/>
        <family val="1"/>
      </rPr>
      <t xml:space="preserve">
Profit before income taxes</t>
    </r>
    <rPh sb="0" eb="2">
      <t>ゼイキン</t>
    </rPh>
    <rPh sb="2" eb="3">
      <t>トウ</t>
    </rPh>
    <rPh sb="3" eb="5">
      <t>チョウセイ</t>
    </rPh>
    <rPh sb="5" eb="6">
      <t>マエ</t>
    </rPh>
    <rPh sb="6" eb="8">
      <t>トウキ</t>
    </rPh>
    <rPh sb="8" eb="11">
      <t>ジュンリエキ</t>
    </rPh>
    <phoneticPr fontId="8"/>
  </si>
  <si>
    <r>
      <t>親会社株主に帰属する当期純利益</t>
    </r>
    <r>
      <rPr>
        <sz val="9"/>
        <rFont val="Times New Roman"/>
        <family val="1"/>
      </rPr>
      <t xml:space="preserve">
Profit attributable to owners of parent</t>
    </r>
    <rPh sb="0" eb="1">
      <t>オヤ</t>
    </rPh>
    <rPh sb="1" eb="3">
      <t>カイシャ</t>
    </rPh>
    <rPh sb="3" eb="5">
      <t>カブヌシ</t>
    </rPh>
    <rPh sb="6" eb="8">
      <t>キゾク</t>
    </rPh>
    <rPh sb="10" eb="12">
      <t>トウキ</t>
    </rPh>
    <rPh sb="12" eb="15">
      <t>ジュンリエキ</t>
    </rPh>
    <phoneticPr fontId="8"/>
  </si>
  <si>
    <r>
      <t>EBITDA</t>
    </r>
    <r>
      <rPr>
        <vertAlign val="superscript"/>
        <sz val="9"/>
        <rFont val="Times New Roman"/>
        <family val="1"/>
      </rPr>
      <t>*1</t>
    </r>
    <phoneticPr fontId="8"/>
  </si>
  <si>
    <r>
      <rPr>
        <sz val="8"/>
        <rFont val="ＭＳ Ｐ明朝"/>
        <family val="1"/>
        <charset val="128"/>
      </rPr>
      <t>　</t>
    </r>
    <r>
      <rPr>
        <sz val="8"/>
        <rFont val="Times New Roman"/>
        <family val="1"/>
      </rPr>
      <t>*1 EBITDA=</t>
    </r>
    <r>
      <rPr>
        <sz val="8"/>
        <rFont val="ＭＳ Ｐ明朝"/>
        <family val="1"/>
        <charset val="128"/>
      </rPr>
      <t>営業利益＋減価償却費＋のれん償却額</t>
    </r>
    <rPh sb="25" eb="27">
      <t>ショウキャク</t>
    </rPh>
    <rPh sb="27" eb="28">
      <t>ガク</t>
    </rPh>
    <phoneticPr fontId="8"/>
  </si>
  <si>
    <r>
      <t xml:space="preserve"> </t>
    </r>
    <r>
      <rPr>
        <sz val="8"/>
        <rFont val="ＭＳ Ｐ明朝"/>
        <family val="1"/>
        <charset val="128"/>
      </rPr>
      <t>　</t>
    </r>
    <r>
      <rPr>
        <sz val="8"/>
        <rFont val="Times New Roman"/>
        <family val="1"/>
      </rPr>
      <t xml:space="preserve">    EBITDA=Op. profit + Depreciation and amortization</t>
    </r>
    <phoneticPr fontId="8"/>
  </si>
  <si>
    <r>
      <rPr>
        <sz val="8"/>
        <rFont val="ＭＳ Ｐ明朝"/>
        <family val="1"/>
        <charset val="128"/>
      </rPr>
      <t>　</t>
    </r>
    <r>
      <rPr>
        <sz val="8"/>
        <rFont val="Times New Roman"/>
        <family val="1"/>
      </rPr>
      <t>*2 2021</t>
    </r>
    <r>
      <rPr>
        <sz val="8"/>
        <rFont val="ＭＳ Ｐ明朝"/>
        <family val="1"/>
        <charset val="128"/>
      </rPr>
      <t>年度より「収益認識に関する会計基準」等を適用しています。</t>
    </r>
    <rPh sb="8" eb="9">
      <t>ネン</t>
    </rPh>
    <rPh sb="9" eb="10">
      <t>ド</t>
    </rPh>
    <rPh sb="13" eb="15">
      <t>シュウエキ</t>
    </rPh>
    <rPh sb="15" eb="17">
      <t>ニンシキ</t>
    </rPh>
    <rPh sb="18" eb="19">
      <t>カン</t>
    </rPh>
    <rPh sb="21" eb="23">
      <t>カイケイ</t>
    </rPh>
    <rPh sb="23" eb="25">
      <t>キジュン</t>
    </rPh>
    <rPh sb="26" eb="27">
      <t>ナド</t>
    </rPh>
    <rPh sb="28" eb="30">
      <t>テキヨウ</t>
    </rPh>
    <phoneticPr fontId="8"/>
  </si>
  <si>
    <r>
      <t xml:space="preserve"> </t>
    </r>
    <r>
      <rPr>
        <sz val="8"/>
        <rFont val="ＭＳ Ｐ明朝"/>
        <family val="1"/>
        <charset val="128"/>
      </rPr>
      <t>　</t>
    </r>
    <r>
      <rPr>
        <sz val="8"/>
        <rFont val="Times New Roman"/>
        <family val="1"/>
      </rPr>
      <t xml:space="preserve">    The Accounting Standard for Revenue Recognition is applied from the beginning of FY2021.</t>
    </r>
    <phoneticPr fontId="8"/>
  </si>
  <si>
    <r>
      <t xml:space="preserve"> </t>
    </r>
    <r>
      <rPr>
        <b/>
        <sz val="11"/>
        <rFont val="ＭＳ Ｐ明朝"/>
        <family val="1"/>
        <charset val="128"/>
      </rPr>
      <t>（</t>
    </r>
    <r>
      <rPr>
        <b/>
        <sz val="11"/>
        <rFont val="Times New Roman"/>
        <family val="1"/>
      </rPr>
      <t>3</t>
    </r>
    <r>
      <rPr>
        <b/>
        <sz val="11"/>
        <rFont val="ＭＳ Ｐ明朝"/>
        <family val="1"/>
        <charset val="128"/>
      </rPr>
      <t>）連結キャッシュフロー計算書　</t>
    </r>
    <r>
      <rPr>
        <b/>
        <sz val="11"/>
        <rFont val="Times New Roman"/>
        <family val="1"/>
      </rPr>
      <t>Consolidated Statements of Cash Flows</t>
    </r>
    <rPh sb="4" eb="6">
      <t>レンケツ</t>
    </rPh>
    <rPh sb="14" eb="17">
      <t>ケイサンショ</t>
    </rPh>
    <phoneticPr fontId="8"/>
  </si>
  <si>
    <r>
      <t>営業活動によるキャッシュ・フロー</t>
    </r>
    <r>
      <rPr>
        <sz val="9"/>
        <rFont val="Times New Roman"/>
        <family val="1"/>
      </rPr>
      <t xml:space="preserve">
Net cash flow from operating activities</t>
    </r>
    <rPh sb="0" eb="2">
      <t>エイギョウ</t>
    </rPh>
    <rPh sb="2" eb="4">
      <t>カツドウ</t>
    </rPh>
    <phoneticPr fontId="8"/>
  </si>
  <si>
    <r>
      <t>投資活動によるキャッシュ・フロー</t>
    </r>
    <r>
      <rPr>
        <sz val="9"/>
        <rFont val="Times New Roman"/>
        <family val="1"/>
      </rPr>
      <t xml:space="preserve">
Net cash flow from investing activities</t>
    </r>
    <rPh sb="0" eb="2">
      <t>トウシ</t>
    </rPh>
    <rPh sb="2" eb="4">
      <t>カツドウ</t>
    </rPh>
    <phoneticPr fontId="8"/>
  </si>
  <si>
    <r>
      <t>財務活動によるキャッシュ・フロー</t>
    </r>
    <r>
      <rPr>
        <sz val="9"/>
        <rFont val="Times New Roman"/>
        <family val="1"/>
      </rPr>
      <t xml:space="preserve">
Net cash flow from financing activities</t>
    </r>
    <rPh sb="0" eb="2">
      <t>ザイム</t>
    </rPh>
    <rPh sb="2" eb="4">
      <t>カツドウ</t>
    </rPh>
    <phoneticPr fontId="8"/>
  </si>
  <si>
    <r>
      <t>現金及び現金同等物の期末残高</t>
    </r>
    <r>
      <rPr>
        <sz val="9"/>
        <rFont val="Times New Roman"/>
        <family val="1"/>
      </rPr>
      <t xml:space="preserve">
Cash and cash equivalents at end of period</t>
    </r>
    <rPh sb="0" eb="2">
      <t>ゲンキン</t>
    </rPh>
    <rPh sb="2" eb="3">
      <t>オヨ</t>
    </rPh>
    <rPh sb="4" eb="6">
      <t>ゲンキン</t>
    </rPh>
    <rPh sb="6" eb="8">
      <t>ドウトウ</t>
    </rPh>
    <rPh sb="8" eb="9">
      <t>ブツ</t>
    </rPh>
    <rPh sb="10" eb="12">
      <t>キマツ</t>
    </rPh>
    <rPh sb="12" eb="14">
      <t>ザンダカ</t>
    </rPh>
    <phoneticPr fontId="8"/>
  </si>
  <si>
    <r>
      <rPr>
        <sz val="9"/>
        <rFont val="ＭＳ Ｐ明朝"/>
        <family val="1"/>
        <charset val="128"/>
      </rPr>
      <t>フリー・キャッシュフロー</t>
    </r>
    <r>
      <rPr>
        <vertAlign val="superscript"/>
        <sz val="9"/>
        <rFont val="Times New Roman"/>
        <family val="1"/>
      </rPr>
      <t>*1</t>
    </r>
    <r>
      <rPr>
        <sz val="9"/>
        <rFont val="Times New Roman"/>
        <family val="1"/>
      </rPr>
      <t xml:space="preserve">
Free cash flow</t>
    </r>
    <r>
      <rPr>
        <vertAlign val="superscript"/>
        <sz val="9"/>
        <rFont val="Times New Roman"/>
        <family val="1"/>
      </rPr>
      <t>*1</t>
    </r>
    <phoneticPr fontId="8"/>
  </si>
  <si>
    <r>
      <rPr>
        <sz val="8"/>
        <rFont val="ＭＳ Ｐ明朝"/>
        <family val="1"/>
        <charset val="128"/>
      </rPr>
      <t>　</t>
    </r>
    <r>
      <rPr>
        <sz val="8"/>
        <rFont val="Times New Roman"/>
        <family val="1"/>
      </rPr>
      <t xml:space="preserve">*1 </t>
    </r>
    <r>
      <rPr>
        <sz val="8"/>
        <rFont val="ＭＳ Ｐ明朝"/>
        <family val="1"/>
        <charset val="128"/>
      </rPr>
      <t>フリー・キャッシュフロー</t>
    </r>
    <r>
      <rPr>
        <sz val="8"/>
        <rFont val="Times New Roman"/>
        <family val="1"/>
      </rPr>
      <t>=</t>
    </r>
    <r>
      <rPr>
        <sz val="8"/>
        <rFont val="ＭＳ Ｐ明朝"/>
        <family val="1"/>
        <charset val="128"/>
      </rPr>
      <t>営業活動によるキャッシュフロー＋投資活動によるキャッシュフロー</t>
    </r>
    <phoneticPr fontId="8"/>
  </si>
  <si>
    <r>
      <rPr>
        <sz val="8"/>
        <rFont val="ＭＳ Ｐ明朝"/>
        <family val="1"/>
        <charset val="128"/>
      </rPr>
      <t>　　　</t>
    </r>
    <r>
      <rPr>
        <sz val="8"/>
        <rFont val="Times New Roman"/>
        <family val="1"/>
      </rPr>
      <t>Free cash flow=Net cash flow from operating activities + Net cash flow from investing activities</t>
    </r>
    <phoneticPr fontId="8"/>
  </si>
  <si>
    <r>
      <t xml:space="preserve"> </t>
    </r>
    <r>
      <rPr>
        <b/>
        <sz val="11"/>
        <rFont val="ＭＳ Ｐ明朝"/>
        <family val="1"/>
        <charset val="128"/>
      </rPr>
      <t>（</t>
    </r>
    <r>
      <rPr>
        <b/>
        <sz val="11"/>
        <rFont val="Times New Roman"/>
        <family val="1"/>
      </rPr>
      <t>4</t>
    </r>
    <r>
      <rPr>
        <b/>
        <sz val="11"/>
        <rFont val="ＭＳ Ｐ明朝"/>
        <family val="1"/>
        <charset val="128"/>
      </rPr>
      <t>）設備投資額・減価償却費・研究開発費　</t>
    </r>
    <r>
      <rPr>
        <b/>
        <sz val="11"/>
        <rFont val="Times New Roman"/>
        <family val="1"/>
      </rPr>
      <t>Capital Expenditures, Depreciation and Amortization, R&amp;D Expenses</t>
    </r>
    <rPh sb="4" eb="6">
      <t>セツビ</t>
    </rPh>
    <rPh sb="6" eb="8">
      <t>トウシ</t>
    </rPh>
    <rPh sb="8" eb="9">
      <t>ガク</t>
    </rPh>
    <rPh sb="10" eb="12">
      <t>ゲンカ</t>
    </rPh>
    <rPh sb="12" eb="14">
      <t>ショウキャク</t>
    </rPh>
    <rPh sb="14" eb="15">
      <t>ヒ</t>
    </rPh>
    <rPh sb="16" eb="18">
      <t>ケンキュウ</t>
    </rPh>
    <rPh sb="18" eb="21">
      <t>カイハツヒ</t>
    </rPh>
    <phoneticPr fontId="8"/>
  </si>
  <si>
    <r>
      <t>設備投資額</t>
    </r>
    <r>
      <rPr>
        <vertAlign val="superscript"/>
        <sz val="9"/>
        <rFont val="Times New Roman"/>
        <family val="1"/>
      </rPr>
      <t>*1 *2</t>
    </r>
    <r>
      <rPr>
        <sz val="9"/>
        <rFont val="Times New Roman"/>
        <family val="1"/>
      </rPr>
      <t xml:space="preserve">
Capital expenditures</t>
    </r>
    <r>
      <rPr>
        <vertAlign val="superscript"/>
        <sz val="9"/>
        <rFont val="Times New Roman"/>
        <family val="1"/>
      </rPr>
      <t>*1 *2</t>
    </r>
    <rPh sb="0" eb="2">
      <t>セツビ</t>
    </rPh>
    <rPh sb="2" eb="4">
      <t>トウシ</t>
    </rPh>
    <rPh sb="4" eb="5">
      <t>ガク</t>
    </rPh>
    <phoneticPr fontId="8"/>
  </si>
  <si>
    <r>
      <t>食品セグメント</t>
    </r>
    <r>
      <rPr>
        <sz val="9"/>
        <rFont val="Times New Roman"/>
        <family val="1"/>
      </rPr>
      <t xml:space="preserve">
Food segment</t>
    </r>
    <rPh sb="0" eb="2">
      <t>ショクヒン</t>
    </rPh>
    <phoneticPr fontId="8"/>
  </si>
  <si>
    <r>
      <t>医薬品セグメント</t>
    </r>
    <r>
      <rPr>
        <sz val="9"/>
        <rFont val="Times New Roman"/>
        <family val="1"/>
      </rPr>
      <t xml:space="preserve">
Pharmaceutical segment</t>
    </r>
    <rPh sb="0" eb="3">
      <t>イヤクヒン</t>
    </rPh>
    <phoneticPr fontId="8"/>
  </si>
  <si>
    <r>
      <t>ホールディングス</t>
    </r>
    <r>
      <rPr>
        <sz val="9"/>
        <rFont val="Times New Roman"/>
        <family val="1"/>
      </rPr>
      <t xml:space="preserve">
Holdings</t>
    </r>
    <phoneticPr fontId="8"/>
  </si>
  <si>
    <r>
      <t>減価償却費</t>
    </r>
    <r>
      <rPr>
        <vertAlign val="superscript"/>
        <sz val="9"/>
        <rFont val="Times New Roman"/>
        <family val="1"/>
      </rPr>
      <t xml:space="preserve">*1 *2
</t>
    </r>
    <r>
      <rPr>
        <sz val="9"/>
        <rFont val="Times New Roman"/>
        <family val="1"/>
      </rPr>
      <t>Depreciation and amortization</t>
    </r>
    <r>
      <rPr>
        <vertAlign val="superscript"/>
        <sz val="9"/>
        <rFont val="Times New Roman"/>
        <family val="1"/>
      </rPr>
      <t>*1 *2</t>
    </r>
    <rPh sb="0" eb="2">
      <t>ゲンカ</t>
    </rPh>
    <rPh sb="2" eb="4">
      <t>ショウキャク</t>
    </rPh>
    <rPh sb="4" eb="5">
      <t>ヒ</t>
    </rPh>
    <phoneticPr fontId="8"/>
  </si>
  <si>
    <r>
      <t>研究開発費</t>
    </r>
    <r>
      <rPr>
        <vertAlign val="superscript"/>
        <sz val="9"/>
        <rFont val="Times New Roman"/>
        <family val="1"/>
      </rPr>
      <t xml:space="preserve">*2
</t>
    </r>
    <r>
      <rPr>
        <sz val="9"/>
        <rFont val="Times New Roman"/>
        <family val="1"/>
      </rPr>
      <t>R&amp;D expenses</t>
    </r>
    <r>
      <rPr>
        <vertAlign val="superscript"/>
        <sz val="9"/>
        <rFont val="Times New Roman"/>
        <family val="1"/>
      </rPr>
      <t>*2</t>
    </r>
    <rPh sb="0" eb="2">
      <t>ケンキュウ</t>
    </rPh>
    <rPh sb="2" eb="5">
      <t>カイハツヒ</t>
    </rPh>
    <phoneticPr fontId="8"/>
  </si>
  <si>
    <r>
      <rPr>
        <sz val="8"/>
        <rFont val="Times New Roman"/>
        <family val="1"/>
      </rPr>
      <t>*1</t>
    </r>
    <r>
      <rPr>
        <sz val="8"/>
        <rFont val="ＭＳ Ｐ明朝"/>
        <family val="1"/>
        <charset val="128"/>
      </rPr>
      <t xml:space="preserve"> 設備投資額および減価償却費は、無形固定資産も含まれた数値です。</t>
    </r>
    <phoneticPr fontId="8"/>
  </si>
  <si>
    <t xml:space="preserve">      The figures of "Capital expenditures" and "Depreciation and amortization" include "Intangible assets."</t>
    <phoneticPr fontId="73"/>
  </si>
  <si>
    <r>
      <t xml:space="preserve"> *3 1</t>
    </r>
    <r>
      <rPr>
        <sz val="8"/>
        <rFont val="ＭＳ Ｐ明朝"/>
        <family val="1"/>
        <charset val="128"/>
      </rPr>
      <t>株当たりキャッシュフロー＝（親会社株主に帰属する当期純利益+減価償却費）／（発行済株式数-自己株式数）</t>
    </r>
    <rPh sb="5" eb="6">
      <t>カブ</t>
    </rPh>
    <rPh sb="6" eb="7">
      <t>ア</t>
    </rPh>
    <rPh sb="19" eb="20">
      <t>オヤ</t>
    </rPh>
    <rPh sb="20" eb="22">
      <t>カイシャ</t>
    </rPh>
    <rPh sb="22" eb="24">
      <t>カブヌシ</t>
    </rPh>
    <rPh sb="25" eb="27">
      <t>キゾク</t>
    </rPh>
    <rPh sb="29" eb="31">
      <t>トウキ</t>
    </rPh>
    <rPh sb="31" eb="34">
      <t>ジュンリエキ</t>
    </rPh>
    <rPh sb="35" eb="37">
      <t>ゲンカ</t>
    </rPh>
    <rPh sb="37" eb="39">
      <t>ショウキャク</t>
    </rPh>
    <rPh sb="39" eb="40">
      <t>ヒ</t>
    </rPh>
    <rPh sb="43" eb="45">
      <t>ハッコウ</t>
    </rPh>
    <rPh sb="45" eb="46">
      <t>ズ</t>
    </rPh>
    <rPh sb="46" eb="49">
      <t>カブシキスウ</t>
    </rPh>
    <rPh sb="50" eb="52">
      <t>ジコ</t>
    </rPh>
    <rPh sb="52" eb="54">
      <t>カブシキ</t>
    </rPh>
    <rPh sb="54" eb="55">
      <t>スウ</t>
    </rPh>
    <phoneticPr fontId="8"/>
  </si>
  <si>
    <r>
      <t xml:space="preserve"> *4 </t>
    </r>
    <r>
      <rPr>
        <sz val="8"/>
        <rFont val="ＭＳ Ｐ明朝"/>
        <family val="1"/>
        <charset val="128"/>
      </rPr>
      <t>株価収益率＝期末株価終値／</t>
    </r>
    <r>
      <rPr>
        <sz val="8"/>
        <rFont val="Times New Roman"/>
        <family val="1"/>
      </rPr>
      <t>1</t>
    </r>
    <r>
      <rPr>
        <sz val="8"/>
        <rFont val="ＭＳ Ｐ明朝"/>
        <family val="1"/>
        <charset val="128"/>
      </rPr>
      <t>株当たり当期純利益</t>
    </r>
    <rPh sb="4" eb="6">
      <t>カブカ</t>
    </rPh>
    <rPh sb="6" eb="8">
      <t>シュウエキ</t>
    </rPh>
    <rPh sb="8" eb="9">
      <t>リツ</t>
    </rPh>
    <rPh sb="10" eb="12">
      <t>キマツ</t>
    </rPh>
    <rPh sb="12" eb="14">
      <t>カブカ</t>
    </rPh>
    <rPh sb="14" eb="16">
      <t>オワリネ</t>
    </rPh>
    <rPh sb="18" eb="19">
      <t>カブ</t>
    </rPh>
    <rPh sb="19" eb="20">
      <t>ア</t>
    </rPh>
    <rPh sb="22" eb="24">
      <t>トウキ</t>
    </rPh>
    <rPh sb="24" eb="27">
      <t>ジュンリエキ</t>
    </rPh>
    <phoneticPr fontId="8"/>
  </si>
  <si>
    <r>
      <rPr>
        <sz val="8"/>
        <rFont val="ＭＳ Ｐ明朝"/>
        <family val="1"/>
        <charset val="128"/>
      </rPr>
      <t xml:space="preserve"> </t>
    </r>
    <r>
      <rPr>
        <sz val="8"/>
        <rFont val="Times New Roman"/>
        <family val="1"/>
      </rPr>
      <t>*1 1</t>
    </r>
    <r>
      <rPr>
        <sz val="8"/>
        <rFont val="ＭＳ Ｐ明朝"/>
        <family val="1"/>
        <charset val="128"/>
      </rPr>
      <t>株当たり当期純利益＝親会社株主に帰属する当期純利益／期中平均株式数</t>
    </r>
    <rPh sb="5" eb="6">
      <t>カブ</t>
    </rPh>
    <rPh sb="6" eb="7">
      <t>ア</t>
    </rPh>
    <rPh sb="9" eb="11">
      <t>トウキ</t>
    </rPh>
    <rPh sb="11" eb="14">
      <t>ジュンリエキ</t>
    </rPh>
    <rPh sb="25" eb="27">
      <t>トウキ</t>
    </rPh>
    <rPh sb="27" eb="30">
      <t>ジュンリエキ</t>
    </rPh>
    <rPh sb="31" eb="33">
      <t>キチュウ</t>
    </rPh>
    <rPh sb="33" eb="35">
      <t>ヘイキン</t>
    </rPh>
    <rPh sb="35" eb="38">
      <t>カブシキスウ</t>
    </rPh>
    <phoneticPr fontId="8"/>
  </si>
  <si>
    <r>
      <t xml:space="preserve"> *5 </t>
    </r>
    <r>
      <rPr>
        <sz val="8"/>
        <rFont val="ＭＳ Ｐ明朝"/>
        <family val="1"/>
        <charset val="128"/>
      </rPr>
      <t>株価純資産倍率＝期末株価終値／</t>
    </r>
    <r>
      <rPr>
        <sz val="8"/>
        <rFont val="Times New Roman"/>
        <family val="1"/>
      </rPr>
      <t>1</t>
    </r>
    <r>
      <rPr>
        <sz val="8"/>
        <rFont val="ＭＳ Ｐ明朝"/>
        <family val="1"/>
        <charset val="128"/>
      </rPr>
      <t>株当たり純資産</t>
    </r>
    <rPh sb="4" eb="6">
      <t>カブカ</t>
    </rPh>
    <rPh sb="6" eb="9">
      <t>ジュンシサン</t>
    </rPh>
    <rPh sb="9" eb="11">
      <t>バイリツ</t>
    </rPh>
    <rPh sb="12" eb="14">
      <t>キマツ</t>
    </rPh>
    <rPh sb="14" eb="16">
      <t>カブカ</t>
    </rPh>
    <rPh sb="16" eb="18">
      <t>オワリネ</t>
    </rPh>
    <rPh sb="24" eb="27">
      <t>ジュンシサン</t>
    </rPh>
    <phoneticPr fontId="8"/>
  </si>
  <si>
    <r>
      <t xml:space="preserve"> *2 1</t>
    </r>
    <r>
      <rPr>
        <sz val="8"/>
        <rFont val="ＭＳ Ｐ明朝"/>
        <family val="1"/>
        <charset val="128"/>
      </rPr>
      <t>株当たり純資産＝（純資産総額-非支配株主持分）／（発行済株式数-自己株式数）</t>
    </r>
    <rPh sb="5" eb="6">
      <t>カブ</t>
    </rPh>
    <rPh sb="6" eb="7">
      <t>ア</t>
    </rPh>
    <rPh sb="9" eb="12">
      <t>ジュンシサン</t>
    </rPh>
    <rPh sb="14" eb="17">
      <t>ジュンシサン</t>
    </rPh>
    <rPh sb="17" eb="19">
      <t>ソウガク</t>
    </rPh>
    <rPh sb="20" eb="21">
      <t>ヒ</t>
    </rPh>
    <rPh sb="21" eb="23">
      <t>シハイ</t>
    </rPh>
    <rPh sb="23" eb="25">
      <t>カブヌシ</t>
    </rPh>
    <rPh sb="25" eb="27">
      <t>モチブン</t>
    </rPh>
    <rPh sb="30" eb="32">
      <t>ハッコウ</t>
    </rPh>
    <rPh sb="32" eb="33">
      <t>ズ</t>
    </rPh>
    <rPh sb="33" eb="36">
      <t>カブシキスウ</t>
    </rPh>
    <rPh sb="37" eb="39">
      <t>ジコ</t>
    </rPh>
    <rPh sb="39" eb="41">
      <t>カブシキ</t>
    </rPh>
    <rPh sb="41" eb="42">
      <t>スウ</t>
    </rPh>
    <phoneticPr fontId="8"/>
  </si>
  <si>
    <r>
      <t xml:space="preserve"> *6 </t>
    </r>
    <r>
      <rPr>
        <sz val="8"/>
        <rFont val="ＭＳ Ｐ明朝"/>
        <family val="1"/>
        <charset val="128"/>
      </rPr>
      <t>株価キャッシュフロー倍率＝期末株価終値／</t>
    </r>
    <r>
      <rPr>
        <sz val="8"/>
        <rFont val="Times New Roman"/>
        <family val="1"/>
      </rPr>
      <t>1</t>
    </r>
    <r>
      <rPr>
        <sz val="8"/>
        <rFont val="ＭＳ Ｐ明朝"/>
        <family val="1"/>
        <charset val="128"/>
      </rPr>
      <t>株当たりキャッシュフロー</t>
    </r>
    <rPh sb="4" eb="6">
      <t>カブカ</t>
    </rPh>
    <rPh sb="14" eb="16">
      <t>バイリツ</t>
    </rPh>
    <phoneticPr fontId="8"/>
  </si>
  <si>
    <r>
      <rPr>
        <b/>
        <sz val="14"/>
        <color indexed="9"/>
        <rFont val="ＭＳ Ｐ明朝"/>
        <family val="1"/>
        <charset val="128"/>
      </rPr>
      <t>主要連結財務指標　</t>
    </r>
    <r>
      <rPr>
        <b/>
        <sz val="14"/>
        <color indexed="9"/>
        <rFont val="Times New Roman"/>
        <family val="1"/>
      </rPr>
      <t>Main Consolidated Financial Indicators</t>
    </r>
    <r>
      <rPr>
        <b/>
        <sz val="14"/>
        <color indexed="9"/>
        <rFont val="ＭＳ Ｐ明朝"/>
        <family val="1"/>
        <charset val="128"/>
      </rPr>
      <t/>
    </r>
    <phoneticPr fontId="8"/>
  </si>
  <si>
    <r>
      <t xml:space="preserve"> </t>
    </r>
    <r>
      <rPr>
        <b/>
        <sz val="11"/>
        <rFont val="ＭＳ Ｐ明朝"/>
        <family val="1"/>
        <charset val="128"/>
      </rPr>
      <t>（</t>
    </r>
    <r>
      <rPr>
        <b/>
        <sz val="11"/>
        <rFont val="Times New Roman"/>
        <family val="1"/>
      </rPr>
      <t>1</t>
    </r>
    <r>
      <rPr>
        <b/>
        <sz val="11"/>
        <rFont val="ＭＳ Ｐ明朝"/>
        <family val="1"/>
        <charset val="128"/>
      </rPr>
      <t>）収益性の指標　</t>
    </r>
    <r>
      <rPr>
        <b/>
        <sz val="11"/>
        <rFont val="Times New Roman"/>
        <family val="1"/>
      </rPr>
      <t>Profitability Indicators</t>
    </r>
    <rPh sb="4" eb="7">
      <t>シュウエキセイ</t>
    </rPh>
    <rPh sb="8" eb="10">
      <t>シヒョウ</t>
    </rPh>
    <phoneticPr fontId="8"/>
  </si>
  <si>
    <t>(%)</t>
  </si>
  <si>
    <r>
      <t>売上高総利益率</t>
    </r>
    <r>
      <rPr>
        <sz val="9"/>
        <rFont val="Times New Roman"/>
        <family val="1"/>
      </rPr>
      <t xml:space="preserve">
Gross profit margin</t>
    </r>
    <rPh sb="0" eb="2">
      <t>ウリアゲ</t>
    </rPh>
    <rPh sb="2" eb="3">
      <t>ダカ</t>
    </rPh>
    <rPh sb="3" eb="4">
      <t>ソウ</t>
    </rPh>
    <rPh sb="4" eb="6">
      <t>リエキ</t>
    </rPh>
    <rPh sb="6" eb="7">
      <t>リツ</t>
    </rPh>
    <phoneticPr fontId="8"/>
  </si>
  <si>
    <r>
      <t>売上高営業利益率</t>
    </r>
    <r>
      <rPr>
        <sz val="9"/>
        <rFont val="Times New Roman"/>
        <family val="1"/>
      </rPr>
      <t xml:space="preserve">
Operating profit ratio</t>
    </r>
    <rPh sb="0" eb="2">
      <t>ウリアゲ</t>
    </rPh>
    <rPh sb="2" eb="3">
      <t>ダカ</t>
    </rPh>
    <rPh sb="3" eb="5">
      <t>エイギョウ</t>
    </rPh>
    <rPh sb="5" eb="7">
      <t>リエキ</t>
    </rPh>
    <rPh sb="7" eb="8">
      <t>リツ</t>
    </rPh>
    <phoneticPr fontId="8"/>
  </si>
  <si>
    <r>
      <t>売上高経常利益率</t>
    </r>
    <r>
      <rPr>
        <sz val="9"/>
        <rFont val="Times New Roman"/>
        <family val="1"/>
      </rPr>
      <t xml:space="preserve">
Ordinary profit ratio</t>
    </r>
    <rPh sb="0" eb="2">
      <t>ウリアゲ</t>
    </rPh>
    <rPh sb="2" eb="3">
      <t>ダカ</t>
    </rPh>
    <rPh sb="3" eb="5">
      <t>ケイジョウ</t>
    </rPh>
    <rPh sb="5" eb="7">
      <t>リエキ</t>
    </rPh>
    <rPh sb="7" eb="8">
      <t>リツ</t>
    </rPh>
    <phoneticPr fontId="8"/>
  </si>
  <si>
    <r>
      <t>売上高当期純利益率</t>
    </r>
    <r>
      <rPr>
        <sz val="9"/>
        <rFont val="Times New Roman"/>
        <family val="1"/>
      </rPr>
      <t xml:space="preserve">
Return on sales</t>
    </r>
    <rPh sb="0" eb="2">
      <t>ウリアゲ</t>
    </rPh>
    <rPh sb="2" eb="3">
      <t>ダカ</t>
    </rPh>
    <rPh sb="3" eb="5">
      <t>トウキ</t>
    </rPh>
    <rPh sb="5" eb="8">
      <t>ジュンリエキ</t>
    </rPh>
    <rPh sb="8" eb="9">
      <t>リツ</t>
    </rPh>
    <phoneticPr fontId="8"/>
  </si>
  <si>
    <r>
      <t>売上高販管費率</t>
    </r>
    <r>
      <rPr>
        <sz val="9"/>
        <rFont val="Times New Roman"/>
        <family val="1"/>
      </rPr>
      <t xml:space="preserve">
SG&amp;A expenses ratio</t>
    </r>
    <rPh sb="0" eb="2">
      <t>ウリアゲ</t>
    </rPh>
    <rPh sb="2" eb="3">
      <t>ダカ</t>
    </rPh>
    <rPh sb="3" eb="6">
      <t>ハンカンヒ</t>
    </rPh>
    <rPh sb="6" eb="7">
      <t>リツ</t>
    </rPh>
    <phoneticPr fontId="8"/>
  </si>
  <si>
    <r>
      <t>EBITDA</t>
    </r>
    <r>
      <rPr>
        <sz val="9"/>
        <rFont val="ＭＳ Ｐ明朝"/>
        <family val="1"/>
        <charset val="128"/>
      </rPr>
      <t xml:space="preserve">マージン
</t>
    </r>
    <r>
      <rPr>
        <sz val="9"/>
        <rFont val="Times New Roman"/>
        <family val="1"/>
      </rPr>
      <t>EBITDA margin</t>
    </r>
    <phoneticPr fontId="8"/>
  </si>
  <si>
    <r>
      <t xml:space="preserve"> </t>
    </r>
    <r>
      <rPr>
        <b/>
        <sz val="11"/>
        <rFont val="ＭＳ Ｐ明朝"/>
        <family val="1"/>
        <charset val="128"/>
      </rPr>
      <t>（</t>
    </r>
    <r>
      <rPr>
        <b/>
        <sz val="11"/>
        <rFont val="Times New Roman"/>
        <family val="1"/>
      </rPr>
      <t>2</t>
    </r>
    <r>
      <rPr>
        <b/>
        <sz val="11"/>
        <rFont val="ＭＳ Ｐ明朝"/>
        <family val="1"/>
        <charset val="128"/>
      </rPr>
      <t>）リターンの指標　</t>
    </r>
    <r>
      <rPr>
        <b/>
        <sz val="11"/>
        <rFont val="Times New Roman"/>
        <family val="1"/>
      </rPr>
      <t>Return Indicators</t>
    </r>
    <rPh sb="9" eb="11">
      <t>シヒョウ</t>
    </rPh>
    <phoneticPr fontId="8"/>
  </si>
  <si>
    <r>
      <rPr>
        <sz val="9"/>
        <rFont val="ＭＳ Ｐ明朝"/>
        <family val="1"/>
        <charset val="128"/>
      </rPr>
      <t>自己資本当期純利益率</t>
    </r>
    <r>
      <rPr>
        <vertAlign val="superscript"/>
        <sz val="9"/>
        <rFont val="Times New Roman"/>
        <family val="1"/>
      </rPr>
      <t xml:space="preserve">*1
</t>
    </r>
    <r>
      <rPr>
        <sz val="9"/>
        <rFont val="Times New Roman"/>
        <family val="1"/>
      </rPr>
      <t>Return on equity (ROE)</t>
    </r>
    <r>
      <rPr>
        <vertAlign val="superscript"/>
        <sz val="9"/>
        <rFont val="Times New Roman"/>
        <family val="1"/>
      </rPr>
      <t>*1</t>
    </r>
    <rPh sb="0" eb="2">
      <t>ジコ</t>
    </rPh>
    <rPh sb="2" eb="4">
      <t>シホン</t>
    </rPh>
    <rPh sb="4" eb="6">
      <t>トウキ</t>
    </rPh>
    <rPh sb="6" eb="7">
      <t>ジュン</t>
    </rPh>
    <rPh sb="7" eb="9">
      <t>リエキ</t>
    </rPh>
    <rPh sb="9" eb="10">
      <t>リツ</t>
    </rPh>
    <phoneticPr fontId="8"/>
  </si>
  <si>
    <r>
      <rPr>
        <sz val="9"/>
        <rFont val="ＭＳ Ｐ明朝"/>
        <family val="1"/>
        <charset val="128"/>
      </rPr>
      <t>総資産経常利益率</t>
    </r>
    <r>
      <rPr>
        <vertAlign val="superscript"/>
        <sz val="9"/>
        <rFont val="Times New Roman"/>
        <family val="1"/>
      </rPr>
      <t>*2</t>
    </r>
    <r>
      <rPr>
        <sz val="9"/>
        <rFont val="Times New Roman"/>
        <family val="1"/>
      </rPr>
      <t xml:space="preserve">
Ordinary profit/Total assets (ROA)</t>
    </r>
    <r>
      <rPr>
        <vertAlign val="superscript"/>
        <sz val="9"/>
        <rFont val="Times New Roman"/>
        <family val="1"/>
      </rPr>
      <t>*2</t>
    </r>
    <rPh sb="0" eb="3">
      <t>ソウシサン</t>
    </rPh>
    <rPh sb="3" eb="5">
      <t>ケイジョウ</t>
    </rPh>
    <rPh sb="5" eb="7">
      <t>リエキ</t>
    </rPh>
    <rPh sb="7" eb="8">
      <t>リツ</t>
    </rPh>
    <phoneticPr fontId="8"/>
  </si>
  <si>
    <r>
      <t>投下資本利益率</t>
    </r>
    <r>
      <rPr>
        <vertAlign val="superscript"/>
        <sz val="9"/>
        <rFont val="Times New Roman"/>
        <family val="1"/>
      </rPr>
      <t>*3</t>
    </r>
    <r>
      <rPr>
        <sz val="9"/>
        <rFont val="Times New Roman"/>
        <family val="1"/>
      </rPr>
      <t xml:space="preserve">
Return on invested capital (ROIC)</t>
    </r>
    <r>
      <rPr>
        <vertAlign val="superscript"/>
        <sz val="9"/>
        <rFont val="Times New Roman"/>
        <family val="1"/>
      </rPr>
      <t>*3</t>
    </r>
    <rPh sb="0" eb="2">
      <t>トウカ</t>
    </rPh>
    <rPh sb="2" eb="4">
      <t>シホン</t>
    </rPh>
    <rPh sb="4" eb="6">
      <t>リエキ</t>
    </rPh>
    <rPh sb="6" eb="7">
      <t>リツ</t>
    </rPh>
    <phoneticPr fontId="73"/>
  </si>
  <si>
    <r>
      <t>株主総利回り</t>
    </r>
    <r>
      <rPr>
        <vertAlign val="superscript"/>
        <sz val="9"/>
        <rFont val="Times New Roman"/>
        <family val="1"/>
      </rPr>
      <t>*4</t>
    </r>
    <r>
      <rPr>
        <sz val="9"/>
        <rFont val="Times New Roman"/>
        <family val="1"/>
      </rPr>
      <t xml:space="preserve">
Total Shareholders Return</t>
    </r>
    <r>
      <rPr>
        <vertAlign val="superscript"/>
        <sz val="9"/>
        <rFont val="Times New Roman"/>
        <family val="1"/>
      </rPr>
      <t>*4</t>
    </r>
    <rPh sb="0" eb="2">
      <t>カブヌシ</t>
    </rPh>
    <rPh sb="2" eb="3">
      <t>ソウ</t>
    </rPh>
    <rPh sb="3" eb="5">
      <t>リマワ</t>
    </rPh>
    <phoneticPr fontId="73"/>
  </si>
  <si>
    <r>
      <rPr>
        <sz val="8"/>
        <rFont val="ＭＳ Ｐ明朝"/>
        <family val="1"/>
        <charset val="128"/>
      </rPr>
      <t>　</t>
    </r>
    <r>
      <rPr>
        <sz val="8"/>
        <rFont val="Times New Roman"/>
        <family val="1"/>
      </rPr>
      <t xml:space="preserve">*1 </t>
    </r>
    <r>
      <rPr>
        <sz val="8"/>
        <rFont val="ＭＳ Ｐ明朝"/>
        <family val="1"/>
        <charset val="128"/>
      </rPr>
      <t>自己資本当期純利益率＝親会社株主に帰属する当期純利益／期首・期末平均自己資本</t>
    </r>
    <rPh sb="4" eb="6">
      <t>ジコ</t>
    </rPh>
    <rPh sb="6" eb="8">
      <t>シホン</t>
    </rPh>
    <rPh sb="8" eb="10">
      <t>トウキ</t>
    </rPh>
    <rPh sb="10" eb="11">
      <t>ジュン</t>
    </rPh>
    <phoneticPr fontId="8"/>
  </si>
  <si>
    <r>
      <rPr>
        <sz val="8"/>
        <rFont val="ＭＳ Ｐ明朝"/>
        <family val="1"/>
        <charset val="128"/>
      </rPr>
      <t>　　　</t>
    </r>
    <r>
      <rPr>
        <sz val="8"/>
        <rFont val="Times New Roman"/>
        <family val="1"/>
      </rPr>
      <t>Return on equity=Profit attributalbe to owners of parent/Average shareholders' equity</t>
    </r>
    <phoneticPr fontId="8"/>
  </si>
  <si>
    <r>
      <rPr>
        <sz val="8"/>
        <rFont val="ＭＳ Ｐ明朝"/>
        <family val="1"/>
        <charset val="128"/>
      </rPr>
      <t>　</t>
    </r>
    <r>
      <rPr>
        <sz val="8"/>
        <rFont val="Times New Roman"/>
        <family val="1"/>
      </rPr>
      <t xml:space="preserve">*2 </t>
    </r>
    <r>
      <rPr>
        <sz val="8"/>
        <rFont val="ＭＳ Ｐ明朝"/>
        <family val="1"/>
        <charset val="128"/>
      </rPr>
      <t>総資産経常利益率＝経常利益／期首・期末平均総資産</t>
    </r>
    <rPh sb="4" eb="7">
      <t>ソウシサン</t>
    </rPh>
    <rPh sb="7" eb="9">
      <t>ケイジョウ</t>
    </rPh>
    <rPh sb="9" eb="11">
      <t>リエキ</t>
    </rPh>
    <rPh sb="11" eb="12">
      <t>リツ</t>
    </rPh>
    <rPh sb="13" eb="15">
      <t>ケイジョウ</t>
    </rPh>
    <phoneticPr fontId="8"/>
  </si>
  <si>
    <r>
      <rPr>
        <sz val="8"/>
        <rFont val="ＭＳ Ｐ明朝"/>
        <family val="1"/>
        <charset val="128"/>
      </rPr>
      <t>　</t>
    </r>
    <r>
      <rPr>
        <sz val="8"/>
        <rFont val="Times New Roman"/>
        <family val="1"/>
      </rPr>
      <t xml:space="preserve">*3 </t>
    </r>
    <r>
      <rPr>
        <sz val="8"/>
        <rFont val="ＭＳ Ｐ明朝"/>
        <family val="1"/>
        <charset val="128"/>
      </rPr>
      <t>投下資本利益率＝調整後</t>
    </r>
    <r>
      <rPr>
        <sz val="8"/>
        <rFont val="Times New Roman"/>
        <family val="1"/>
      </rPr>
      <t>NOPLAT</t>
    </r>
    <r>
      <rPr>
        <sz val="8"/>
        <rFont val="ＭＳ Ｐ明朝"/>
        <family val="1"/>
        <charset val="128"/>
      </rPr>
      <t>／（固定資産＋運転資本）</t>
    </r>
    <rPh sb="4" eb="6">
      <t>トウカ</t>
    </rPh>
    <rPh sb="6" eb="8">
      <t>シホン</t>
    </rPh>
    <rPh sb="8" eb="10">
      <t>リエキ</t>
    </rPh>
    <rPh sb="10" eb="11">
      <t>リツ</t>
    </rPh>
    <rPh sb="12" eb="15">
      <t>チョウセイゴ</t>
    </rPh>
    <rPh sb="23" eb="25">
      <t>コテイ</t>
    </rPh>
    <rPh sb="25" eb="27">
      <t>シサン</t>
    </rPh>
    <rPh sb="28" eb="30">
      <t>ウンテン</t>
    </rPh>
    <rPh sb="30" eb="32">
      <t>シホン</t>
    </rPh>
    <phoneticPr fontId="8"/>
  </si>
  <si>
    <r>
      <rPr>
        <sz val="8"/>
        <rFont val="ＭＳ Ｐ明朝"/>
        <family val="1"/>
        <charset val="128"/>
      </rPr>
      <t>　　　</t>
    </r>
    <r>
      <rPr>
        <sz val="8"/>
        <rFont val="Times New Roman"/>
        <family val="1"/>
      </rPr>
      <t>Return on invested capital=Diluted NOPLAT/(Non-current assets</t>
    </r>
    <r>
      <rPr>
        <sz val="8"/>
        <rFont val="ＭＳ Ｐ明朝"/>
        <family val="1"/>
        <charset val="128"/>
      </rPr>
      <t>＋</t>
    </r>
    <r>
      <rPr>
        <sz val="8"/>
        <rFont val="Times New Roman"/>
        <family val="1"/>
      </rPr>
      <t>Working Capital)</t>
    </r>
    <phoneticPr fontId="8"/>
  </si>
  <si>
    <r>
      <t xml:space="preserve">   *5 2021</t>
    </r>
    <r>
      <rPr>
        <sz val="8"/>
        <rFont val="ＭＳ Ｐ明朝"/>
        <family val="1"/>
        <charset val="128"/>
      </rPr>
      <t>年度より「収益認識に関する会計基準」等を適用しています。</t>
    </r>
    <phoneticPr fontId="73"/>
  </si>
  <si>
    <t xml:space="preserve">        The Accounting Standard for Revenue Recognition is applied from the beginning of FY2021.</t>
    <phoneticPr fontId="73"/>
  </si>
  <si>
    <r>
      <t xml:space="preserve"> </t>
    </r>
    <r>
      <rPr>
        <b/>
        <sz val="11"/>
        <rFont val="ＭＳ Ｐ明朝"/>
        <family val="1"/>
        <charset val="128"/>
      </rPr>
      <t>（</t>
    </r>
    <r>
      <rPr>
        <b/>
        <sz val="11"/>
        <rFont val="Times New Roman"/>
        <family val="1"/>
      </rPr>
      <t>3</t>
    </r>
    <r>
      <rPr>
        <b/>
        <sz val="11"/>
        <rFont val="ＭＳ Ｐ明朝"/>
        <family val="1"/>
        <charset val="128"/>
      </rPr>
      <t>）効率性の指標　</t>
    </r>
    <r>
      <rPr>
        <b/>
        <sz val="11"/>
        <rFont val="Times New Roman"/>
        <family val="1"/>
      </rPr>
      <t>Efficiency Indicators</t>
    </r>
    <rPh sb="4" eb="7">
      <t>コウリツセイ</t>
    </rPh>
    <rPh sb="8" eb="10">
      <t>シヒョウ</t>
    </rPh>
    <phoneticPr fontId="8"/>
  </si>
  <si>
    <r>
      <rPr>
        <sz val="9"/>
        <color indexed="8"/>
        <rFont val="ＭＳ Ｐ明朝"/>
        <family val="1"/>
        <charset val="128"/>
      </rPr>
      <t>総資産回転率</t>
    </r>
    <r>
      <rPr>
        <sz val="9"/>
        <color indexed="8"/>
        <rFont val="Times New Roman"/>
        <family val="1"/>
      </rPr>
      <t xml:space="preserve"> </t>
    </r>
    <r>
      <rPr>
        <sz val="9"/>
        <color indexed="8"/>
        <rFont val="ＭＳ Ｐ明朝"/>
        <family val="1"/>
        <charset val="128"/>
      </rPr>
      <t>（回）</t>
    </r>
    <r>
      <rPr>
        <vertAlign val="superscript"/>
        <sz val="9"/>
        <color indexed="8"/>
        <rFont val="Times New Roman"/>
        <family val="1"/>
      </rPr>
      <t>*1</t>
    </r>
    <r>
      <rPr>
        <sz val="9"/>
        <color indexed="8"/>
        <rFont val="Times New Roman"/>
        <family val="1"/>
      </rPr>
      <t xml:space="preserve">
Total assets turnover (Times)</t>
    </r>
    <r>
      <rPr>
        <vertAlign val="superscript"/>
        <sz val="9"/>
        <color indexed="8"/>
        <rFont val="Times New Roman"/>
        <family val="1"/>
      </rPr>
      <t>*1</t>
    </r>
    <rPh sb="0" eb="3">
      <t>ソウシサン</t>
    </rPh>
    <rPh sb="3" eb="5">
      <t>カイテン</t>
    </rPh>
    <rPh sb="5" eb="6">
      <t>リツ</t>
    </rPh>
    <rPh sb="8" eb="9">
      <t>カイ</t>
    </rPh>
    <phoneticPr fontId="8"/>
  </si>
  <si>
    <r>
      <rPr>
        <sz val="9"/>
        <color indexed="8"/>
        <rFont val="ＭＳ Ｐ明朝"/>
        <family val="1"/>
        <charset val="128"/>
      </rPr>
      <t>棚卸資産回転率</t>
    </r>
    <r>
      <rPr>
        <sz val="9"/>
        <color indexed="8"/>
        <rFont val="Times New Roman"/>
        <family val="1"/>
      </rPr>
      <t xml:space="preserve"> </t>
    </r>
    <r>
      <rPr>
        <sz val="9"/>
        <color indexed="8"/>
        <rFont val="ＭＳ Ｐ明朝"/>
        <family val="1"/>
        <charset val="128"/>
      </rPr>
      <t>（回）</t>
    </r>
    <r>
      <rPr>
        <vertAlign val="superscript"/>
        <sz val="9"/>
        <color indexed="8"/>
        <rFont val="Times New Roman"/>
        <family val="1"/>
      </rPr>
      <t>*2</t>
    </r>
    <r>
      <rPr>
        <sz val="9"/>
        <color indexed="8"/>
        <rFont val="Times New Roman"/>
        <family val="1"/>
      </rPr>
      <t xml:space="preserve">
Inventories turnover (Times)</t>
    </r>
    <r>
      <rPr>
        <vertAlign val="superscript"/>
        <sz val="9"/>
        <color indexed="8"/>
        <rFont val="Times New Roman"/>
        <family val="1"/>
      </rPr>
      <t>*2</t>
    </r>
    <rPh sb="0" eb="2">
      <t>タナオロシ</t>
    </rPh>
    <rPh sb="2" eb="4">
      <t>シサン</t>
    </rPh>
    <rPh sb="4" eb="6">
      <t>カイテン</t>
    </rPh>
    <rPh sb="6" eb="7">
      <t>リツ</t>
    </rPh>
    <rPh sb="9" eb="10">
      <t>カイ</t>
    </rPh>
    <phoneticPr fontId="8"/>
  </si>
  <si>
    <r>
      <rPr>
        <sz val="9"/>
        <color indexed="8"/>
        <rFont val="ＭＳ Ｐ明朝"/>
        <family val="1"/>
        <charset val="128"/>
      </rPr>
      <t>棚卸資産回転日数</t>
    </r>
    <r>
      <rPr>
        <sz val="9"/>
        <color indexed="8"/>
        <rFont val="Times New Roman"/>
        <family val="1"/>
      </rPr>
      <t xml:space="preserve"> </t>
    </r>
    <r>
      <rPr>
        <sz val="9"/>
        <color indexed="8"/>
        <rFont val="ＭＳ Ｐ明朝"/>
        <family val="1"/>
        <charset val="128"/>
      </rPr>
      <t>（日）</t>
    </r>
    <r>
      <rPr>
        <vertAlign val="superscript"/>
        <sz val="9"/>
        <color indexed="8"/>
        <rFont val="Times New Roman"/>
        <family val="1"/>
      </rPr>
      <t>*3</t>
    </r>
    <r>
      <rPr>
        <sz val="9"/>
        <color indexed="8"/>
        <rFont val="Times New Roman"/>
        <family val="1"/>
      </rPr>
      <t xml:space="preserve">
Inventories turnover (Days)</t>
    </r>
    <r>
      <rPr>
        <vertAlign val="superscript"/>
        <sz val="9"/>
        <color indexed="8"/>
        <rFont val="Times New Roman"/>
        <family val="1"/>
      </rPr>
      <t>*3</t>
    </r>
    <rPh sb="0" eb="2">
      <t>タナオロシ</t>
    </rPh>
    <rPh sb="2" eb="4">
      <t>シサン</t>
    </rPh>
    <rPh sb="4" eb="6">
      <t>カイテン</t>
    </rPh>
    <rPh sb="6" eb="8">
      <t>ニッスウ</t>
    </rPh>
    <rPh sb="10" eb="11">
      <t>ヒ</t>
    </rPh>
    <phoneticPr fontId="8"/>
  </si>
  <si>
    <r>
      <t xml:space="preserve"> *1 </t>
    </r>
    <r>
      <rPr>
        <sz val="8"/>
        <color indexed="8"/>
        <rFont val="ＭＳ Ｐ明朝"/>
        <family val="1"/>
        <charset val="128"/>
      </rPr>
      <t>総資産回転率＝売上高／期首・期末平均総資産</t>
    </r>
    <rPh sb="4" eb="7">
      <t>ソウシサン</t>
    </rPh>
    <rPh sb="7" eb="9">
      <t>カイテン</t>
    </rPh>
    <rPh sb="9" eb="10">
      <t>リツ</t>
    </rPh>
    <rPh sb="11" eb="13">
      <t>ウリアゲ</t>
    </rPh>
    <rPh sb="13" eb="14">
      <t>ダカ</t>
    </rPh>
    <rPh sb="15" eb="17">
      <t>キシュ</t>
    </rPh>
    <rPh sb="18" eb="20">
      <t>キマツ</t>
    </rPh>
    <rPh sb="20" eb="22">
      <t>ヘイキン</t>
    </rPh>
    <rPh sb="22" eb="25">
      <t>ソウシサン</t>
    </rPh>
    <phoneticPr fontId="8"/>
  </si>
  <si>
    <t xml:space="preserve">      Total assets turnover=Net sales/Average Total assets</t>
    <phoneticPr fontId="8"/>
  </si>
  <si>
    <r>
      <t xml:space="preserve"> *2 </t>
    </r>
    <r>
      <rPr>
        <sz val="8"/>
        <color indexed="8"/>
        <rFont val="ＭＳ Ｐ明朝"/>
        <family val="1"/>
        <charset val="128"/>
      </rPr>
      <t>棚卸資産回転率＝売上高／期首・期末平均棚卸資産</t>
    </r>
    <rPh sb="4" eb="6">
      <t>タナオロシ</t>
    </rPh>
    <rPh sb="6" eb="8">
      <t>シサン</t>
    </rPh>
    <rPh sb="8" eb="10">
      <t>カイテン</t>
    </rPh>
    <rPh sb="10" eb="11">
      <t>リツ</t>
    </rPh>
    <rPh sb="12" eb="14">
      <t>ウリアゲ</t>
    </rPh>
    <rPh sb="14" eb="15">
      <t>ダカ</t>
    </rPh>
    <rPh sb="16" eb="18">
      <t>キシュ</t>
    </rPh>
    <rPh sb="19" eb="21">
      <t>キマツ</t>
    </rPh>
    <rPh sb="21" eb="23">
      <t>ヘイキン</t>
    </rPh>
    <rPh sb="23" eb="25">
      <t>タナオロシ</t>
    </rPh>
    <rPh sb="25" eb="27">
      <t>シサン</t>
    </rPh>
    <phoneticPr fontId="8"/>
  </si>
  <si>
    <t xml:space="preserve">      Inventories turnover=Net sales/Average Inventories</t>
    <phoneticPr fontId="8"/>
  </si>
  <si>
    <r>
      <t xml:space="preserve"> *</t>
    </r>
    <r>
      <rPr>
        <sz val="8"/>
        <color indexed="8"/>
        <rFont val="Times New Roman"/>
        <family val="1"/>
      </rPr>
      <t xml:space="preserve">3 </t>
    </r>
    <r>
      <rPr>
        <sz val="8"/>
        <color indexed="8"/>
        <rFont val="ＭＳ Ｐ明朝"/>
        <family val="1"/>
        <charset val="128"/>
      </rPr>
      <t>棚卸資産回転日数＝</t>
    </r>
    <r>
      <rPr>
        <sz val="8"/>
        <color indexed="8"/>
        <rFont val="Times New Roman"/>
        <family val="1"/>
      </rPr>
      <t>365</t>
    </r>
    <r>
      <rPr>
        <sz val="8"/>
        <color indexed="8"/>
        <rFont val="ＭＳ Ｐ明朝"/>
        <family val="1"/>
        <charset val="128"/>
      </rPr>
      <t>／棚卸資産回転率</t>
    </r>
    <rPh sb="4" eb="6">
      <t>タナオロシ</t>
    </rPh>
    <rPh sb="6" eb="8">
      <t>シサン</t>
    </rPh>
    <rPh sb="8" eb="10">
      <t>カイテン</t>
    </rPh>
    <rPh sb="10" eb="12">
      <t>ニッスウ</t>
    </rPh>
    <rPh sb="17" eb="19">
      <t>タナオロシ</t>
    </rPh>
    <rPh sb="19" eb="21">
      <t>シサン</t>
    </rPh>
    <rPh sb="21" eb="23">
      <t>カイテン</t>
    </rPh>
    <rPh sb="23" eb="24">
      <t>リツ</t>
    </rPh>
    <phoneticPr fontId="8"/>
  </si>
  <si>
    <t xml:space="preserve">      Inventories turnover=365/Inventories turnover</t>
    <phoneticPr fontId="8"/>
  </si>
  <si>
    <r>
      <t xml:space="preserve"> *4 2021</t>
    </r>
    <r>
      <rPr>
        <sz val="8"/>
        <color theme="1"/>
        <rFont val="ＭＳ Ｐ明朝"/>
        <family val="1"/>
        <charset val="128"/>
      </rPr>
      <t>年度より「収益認識に関する会計基準」等を適用しています。</t>
    </r>
    <phoneticPr fontId="73"/>
  </si>
  <si>
    <t xml:space="preserve">      The Accounting Standard for Revenue Recognition is applied from the beginning of FY2021.</t>
    <phoneticPr fontId="73"/>
  </si>
  <si>
    <r>
      <t xml:space="preserve"> </t>
    </r>
    <r>
      <rPr>
        <b/>
        <sz val="11"/>
        <rFont val="ＭＳ Ｐ明朝"/>
        <family val="1"/>
        <charset val="128"/>
      </rPr>
      <t>（</t>
    </r>
    <r>
      <rPr>
        <b/>
        <sz val="11"/>
        <rFont val="Times New Roman"/>
        <family val="1"/>
      </rPr>
      <t>4</t>
    </r>
    <r>
      <rPr>
        <b/>
        <sz val="11"/>
        <rFont val="ＭＳ Ｐ明朝"/>
        <family val="1"/>
        <charset val="128"/>
      </rPr>
      <t>）安全性および流動性の指標　</t>
    </r>
    <r>
      <rPr>
        <b/>
        <sz val="11"/>
        <rFont val="Times New Roman"/>
        <family val="1"/>
      </rPr>
      <t>Stability and Liquidity Indicators</t>
    </r>
    <rPh sb="4" eb="7">
      <t>アンゼンセイ</t>
    </rPh>
    <rPh sb="10" eb="12">
      <t>リュウドウ</t>
    </rPh>
    <rPh sb="12" eb="13">
      <t>セイ</t>
    </rPh>
    <rPh sb="14" eb="16">
      <t>シヒョウ</t>
    </rPh>
    <phoneticPr fontId="8"/>
  </si>
  <si>
    <r>
      <rPr>
        <sz val="9"/>
        <rFont val="ＭＳ Ｐ明朝"/>
        <family val="1"/>
        <charset val="128"/>
      </rPr>
      <t>自己資本比率</t>
    </r>
    <r>
      <rPr>
        <sz val="9"/>
        <rFont val="Times New Roman"/>
        <family val="1"/>
      </rPr>
      <t xml:space="preserve"> (%)
Shareholders' equity ratio</t>
    </r>
    <rPh sb="0" eb="2">
      <t>ジコ</t>
    </rPh>
    <rPh sb="2" eb="4">
      <t>シホン</t>
    </rPh>
    <rPh sb="4" eb="6">
      <t>ヒリツ</t>
    </rPh>
    <phoneticPr fontId="8"/>
  </si>
  <si>
    <r>
      <rPr>
        <sz val="9"/>
        <rFont val="ＭＳ Ｐ明朝"/>
        <family val="1"/>
        <charset val="128"/>
      </rPr>
      <t>流動比率</t>
    </r>
    <r>
      <rPr>
        <sz val="9"/>
        <rFont val="Times New Roman"/>
        <family val="1"/>
      </rPr>
      <t xml:space="preserve"> (%)
Current ratio</t>
    </r>
    <rPh sb="0" eb="2">
      <t>リュウドウ</t>
    </rPh>
    <rPh sb="2" eb="4">
      <t>ヒリツ</t>
    </rPh>
    <phoneticPr fontId="8"/>
  </si>
  <si>
    <r>
      <rPr>
        <sz val="9"/>
        <rFont val="ＭＳ Ｐ明朝"/>
        <family val="1"/>
        <charset val="128"/>
      </rPr>
      <t>固定比率</t>
    </r>
    <r>
      <rPr>
        <sz val="9"/>
        <rFont val="Times New Roman"/>
        <family val="1"/>
      </rPr>
      <t xml:space="preserve"> (%)
Fixed ratio</t>
    </r>
    <rPh sb="0" eb="2">
      <t>コテイ</t>
    </rPh>
    <rPh sb="2" eb="4">
      <t>ヒリツ</t>
    </rPh>
    <phoneticPr fontId="8"/>
  </si>
  <si>
    <r>
      <rPr>
        <sz val="9"/>
        <rFont val="ＭＳ Ｐ明朝"/>
        <family val="1"/>
        <charset val="128"/>
      </rPr>
      <t>固定長期適合率</t>
    </r>
    <r>
      <rPr>
        <sz val="9"/>
        <rFont val="Times New Roman"/>
        <family val="1"/>
      </rPr>
      <t xml:space="preserve"> (%)
Fixed assets to fixed liability ratio</t>
    </r>
    <rPh sb="0" eb="2">
      <t>コテイ</t>
    </rPh>
    <rPh sb="2" eb="4">
      <t>チョウキ</t>
    </rPh>
    <rPh sb="4" eb="6">
      <t>テキゴウ</t>
    </rPh>
    <rPh sb="6" eb="7">
      <t>リツ</t>
    </rPh>
    <phoneticPr fontId="8"/>
  </si>
  <si>
    <r>
      <rPr>
        <sz val="9"/>
        <rFont val="ＭＳ Ｐ明朝"/>
        <family val="1"/>
        <charset val="128"/>
      </rPr>
      <t>有利子負債・自己資本比率</t>
    </r>
    <r>
      <rPr>
        <sz val="9"/>
        <rFont val="Times New Roman"/>
        <family val="1"/>
      </rPr>
      <t xml:space="preserve"> </t>
    </r>
    <r>
      <rPr>
        <sz val="9"/>
        <rFont val="ＭＳ Ｐ明朝"/>
        <family val="1"/>
        <charset val="128"/>
      </rPr>
      <t>（倍）</t>
    </r>
    <r>
      <rPr>
        <vertAlign val="superscript"/>
        <sz val="9"/>
        <rFont val="Times New Roman"/>
        <family val="1"/>
      </rPr>
      <t>*1</t>
    </r>
    <r>
      <rPr>
        <sz val="9"/>
        <rFont val="Times New Roman"/>
        <family val="1"/>
      </rPr>
      <t xml:space="preserve">
Interest-bearing debt/Equity ratio (Times)</t>
    </r>
    <r>
      <rPr>
        <vertAlign val="superscript"/>
        <sz val="9"/>
        <rFont val="Times New Roman"/>
        <family val="1"/>
      </rPr>
      <t>*1</t>
    </r>
    <rPh sb="0" eb="1">
      <t>ユウ</t>
    </rPh>
    <rPh sb="1" eb="3">
      <t>リシ</t>
    </rPh>
    <rPh sb="3" eb="5">
      <t>フサイ</t>
    </rPh>
    <rPh sb="6" eb="8">
      <t>ジコ</t>
    </rPh>
    <rPh sb="8" eb="10">
      <t>シホン</t>
    </rPh>
    <rPh sb="10" eb="12">
      <t>ヒリツ</t>
    </rPh>
    <rPh sb="14" eb="15">
      <t>バイ</t>
    </rPh>
    <phoneticPr fontId="8"/>
  </si>
  <si>
    <r>
      <rPr>
        <sz val="9"/>
        <rFont val="ＭＳ Ｐ明朝"/>
        <family val="1"/>
        <charset val="128"/>
      </rPr>
      <t>キャッシュフロー・有利子負債比率</t>
    </r>
    <r>
      <rPr>
        <sz val="9"/>
        <rFont val="Times New Roman"/>
        <family val="1"/>
      </rPr>
      <t xml:space="preserve"> (%)</t>
    </r>
    <r>
      <rPr>
        <vertAlign val="superscript"/>
        <sz val="9"/>
        <rFont val="Times New Roman"/>
        <family val="1"/>
      </rPr>
      <t>*2</t>
    </r>
    <r>
      <rPr>
        <sz val="9"/>
        <rFont val="Times New Roman"/>
        <family val="1"/>
      </rPr>
      <t xml:space="preserve">
Cash flow/Interest-bearing debt ratio</t>
    </r>
    <r>
      <rPr>
        <vertAlign val="superscript"/>
        <sz val="9"/>
        <rFont val="Times New Roman"/>
        <family val="1"/>
      </rPr>
      <t>*2</t>
    </r>
    <rPh sb="14" eb="16">
      <t>ヒリツ</t>
    </rPh>
    <phoneticPr fontId="8"/>
  </si>
  <si>
    <r>
      <rPr>
        <sz val="9"/>
        <rFont val="ＭＳ Ｐ明朝"/>
        <family val="1"/>
        <charset val="128"/>
      </rPr>
      <t>インタレスト・カバレッジ・レシオ</t>
    </r>
    <r>
      <rPr>
        <sz val="9"/>
        <rFont val="Times New Roman"/>
        <family val="1"/>
      </rPr>
      <t xml:space="preserve"> </t>
    </r>
    <r>
      <rPr>
        <sz val="9"/>
        <rFont val="ＭＳ Ｐ明朝"/>
        <family val="1"/>
        <charset val="128"/>
      </rPr>
      <t>（倍）</t>
    </r>
    <r>
      <rPr>
        <vertAlign val="superscript"/>
        <sz val="9"/>
        <rFont val="Times New Roman"/>
        <family val="1"/>
      </rPr>
      <t>*3</t>
    </r>
    <r>
      <rPr>
        <sz val="9"/>
        <rFont val="Times New Roman"/>
        <family val="1"/>
      </rPr>
      <t xml:space="preserve">
Interest coverage ratio (Times)</t>
    </r>
    <r>
      <rPr>
        <vertAlign val="superscript"/>
        <sz val="9"/>
        <rFont val="Times New Roman"/>
        <family val="1"/>
      </rPr>
      <t>*3</t>
    </r>
    <rPh sb="18" eb="19">
      <t>バイ</t>
    </rPh>
    <phoneticPr fontId="8"/>
  </si>
  <si>
    <r>
      <rPr>
        <sz val="8"/>
        <rFont val="ＭＳ Ｐ明朝"/>
        <family val="1"/>
        <charset val="128"/>
      </rPr>
      <t xml:space="preserve"> </t>
    </r>
    <r>
      <rPr>
        <sz val="8"/>
        <rFont val="Times New Roman"/>
        <family val="1"/>
      </rPr>
      <t xml:space="preserve">*1 </t>
    </r>
    <r>
      <rPr>
        <sz val="8"/>
        <rFont val="ＭＳ Ｐ明朝"/>
        <family val="1"/>
        <charset val="128"/>
      </rPr>
      <t>有利子負債・自己資本比率＝有利子負債／自己資本</t>
    </r>
    <rPh sb="4" eb="5">
      <t>ユウ</t>
    </rPh>
    <rPh sb="5" eb="7">
      <t>リシ</t>
    </rPh>
    <rPh sb="7" eb="9">
      <t>フサイ</t>
    </rPh>
    <rPh sb="10" eb="12">
      <t>ジコ</t>
    </rPh>
    <rPh sb="12" eb="14">
      <t>シホン</t>
    </rPh>
    <rPh sb="14" eb="16">
      <t>ヒリツ</t>
    </rPh>
    <rPh sb="17" eb="18">
      <t>ユウ</t>
    </rPh>
    <rPh sb="18" eb="20">
      <t>リシ</t>
    </rPh>
    <rPh sb="20" eb="22">
      <t>フサイ</t>
    </rPh>
    <rPh sb="23" eb="25">
      <t>ジコ</t>
    </rPh>
    <rPh sb="25" eb="27">
      <t>シホン</t>
    </rPh>
    <phoneticPr fontId="8"/>
  </si>
  <si>
    <t xml:space="preserve">      Interest-bearing debt/Equity ratio=Interest-bearing/Shareholder's equity</t>
    <phoneticPr fontId="8"/>
  </si>
  <si>
    <r>
      <rPr>
        <sz val="8"/>
        <rFont val="ＭＳ Ｐ明朝"/>
        <family val="1"/>
        <charset val="128"/>
      </rPr>
      <t xml:space="preserve"> </t>
    </r>
    <r>
      <rPr>
        <sz val="8"/>
        <rFont val="Times New Roman"/>
        <family val="1"/>
      </rPr>
      <t xml:space="preserve">*2 </t>
    </r>
    <r>
      <rPr>
        <sz val="8"/>
        <rFont val="ＭＳ Ｐ明朝"/>
        <family val="1"/>
        <charset val="128"/>
      </rPr>
      <t>キャッシュフロー・有利子負債比率＝営業活動によるキャッシュフロー／有利子負債</t>
    </r>
    <rPh sb="13" eb="14">
      <t>ユウ</t>
    </rPh>
    <rPh sb="14" eb="16">
      <t>リシ</t>
    </rPh>
    <rPh sb="16" eb="18">
      <t>フサイ</t>
    </rPh>
    <rPh sb="18" eb="20">
      <t>ヒリツ</t>
    </rPh>
    <rPh sb="21" eb="23">
      <t>エイギョウ</t>
    </rPh>
    <rPh sb="23" eb="25">
      <t>カツドウ</t>
    </rPh>
    <rPh sb="37" eb="38">
      <t>ユウ</t>
    </rPh>
    <rPh sb="38" eb="40">
      <t>リシ</t>
    </rPh>
    <rPh sb="40" eb="42">
      <t>フサイ</t>
    </rPh>
    <phoneticPr fontId="8"/>
  </si>
  <si>
    <t xml:space="preserve">     Cash flow/ Interest-bearing debt ratio=Net cash flow from operating activities/Interest-bearing debt</t>
    <phoneticPr fontId="8"/>
  </si>
  <si>
    <r>
      <rPr>
        <sz val="8"/>
        <rFont val="ＭＳ Ｐ明朝"/>
        <family val="1"/>
        <charset val="128"/>
      </rPr>
      <t xml:space="preserve"> </t>
    </r>
    <r>
      <rPr>
        <sz val="8"/>
        <rFont val="Times New Roman"/>
        <family val="1"/>
      </rPr>
      <t xml:space="preserve">*3 </t>
    </r>
    <r>
      <rPr>
        <sz val="8"/>
        <rFont val="ＭＳ Ｐ明朝"/>
        <family val="1"/>
        <charset val="128"/>
      </rPr>
      <t>インタレスト・カバレッジ・レシオ＝営業活動によるキャッシュフロー／利払い</t>
    </r>
    <rPh sb="21" eb="23">
      <t>エイギョウ</t>
    </rPh>
    <rPh sb="23" eb="25">
      <t>カツドウ</t>
    </rPh>
    <rPh sb="37" eb="39">
      <t>リバラ</t>
    </rPh>
    <phoneticPr fontId="8"/>
  </si>
  <si>
    <t xml:space="preserve">      Interest coverage ratio=Net cash flow from operating activities/Interest paid</t>
    <phoneticPr fontId="8"/>
  </si>
  <si>
    <r>
      <t xml:space="preserve"> </t>
    </r>
    <r>
      <rPr>
        <b/>
        <sz val="11"/>
        <rFont val="ＭＳ Ｐ明朝"/>
        <family val="1"/>
        <charset val="128"/>
      </rPr>
      <t>（</t>
    </r>
    <r>
      <rPr>
        <b/>
        <sz val="11"/>
        <rFont val="Times New Roman"/>
        <family val="1"/>
      </rPr>
      <t>5</t>
    </r>
    <r>
      <rPr>
        <b/>
        <sz val="11"/>
        <rFont val="ＭＳ Ｐ明朝"/>
        <family val="1"/>
        <charset val="128"/>
      </rPr>
      <t>）投資の指標　</t>
    </r>
    <r>
      <rPr>
        <b/>
        <sz val="11"/>
        <rFont val="Times New Roman"/>
        <family val="1"/>
      </rPr>
      <t>Investment Indicators</t>
    </r>
    <rPh sb="4" eb="6">
      <t>トウシ</t>
    </rPh>
    <rPh sb="7" eb="9">
      <t>シヒョウ</t>
    </rPh>
    <phoneticPr fontId="8"/>
  </si>
  <si>
    <r>
      <rPr>
        <sz val="9"/>
        <rFont val="ＭＳ Ｐ明朝"/>
        <family val="1"/>
        <charset val="128"/>
      </rPr>
      <t>１株当たり当期純利益</t>
    </r>
    <r>
      <rPr>
        <sz val="9"/>
        <rFont val="Times New Roman"/>
        <family val="1"/>
      </rPr>
      <t xml:space="preserve"> </t>
    </r>
    <r>
      <rPr>
        <sz val="9"/>
        <rFont val="ＭＳ Ｐ明朝"/>
        <family val="1"/>
        <charset val="128"/>
      </rPr>
      <t>（円）</t>
    </r>
    <r>
      <rPr>
        <vertAlign val="superscript"/>
        <sz val="9"/>
        <rFont val="Times New Roman"/>
        <family val="1"/>
      </rPr>
      <t>*1</t>
    </r>
    <r>
      <rPr>
        <sz val="9"/>
        <rFont val="Times New Roman"/>
        <family val="1"/>
      </rPr>
      <t xml:space="preserve">
Profit per share (Yen)</t>
    </r>
    <r>
      <rPr>
        <vertAlign val="superscript"/>
        <sz val="9"/>
        <rFont val="Times New Roman"/>
        <family val="1"/>
      </rPr>
      <t>*1</t>
    </r>
    <rPh sb="1" eb="2">
      <t>カブ</t>
    </rPh>
    <rPh sb="2" eb="3">
      <t>ア</t>
    </rPh>
    <rPh sb="5" eb="7">
      <t>トウキ</t>
    </rPh>
    <rPh sb="7" eb="10">
      <t>ジュンリエキ</t>
    </rPh>
    <rPh sb="12" eb="13">
      <t>エン</t>
    </rPh>
    <phoneticPr fontId="8"/>
  </si>
  <si>
    <r>
      <rPr>
        <sz val="9"/>
        <rFont val="ＭＳ Ｐ明朝"/>
        <family val="1"/>
        <charset val="128"/>
      </rPr>
      <t>１株当たり純資産</t>
    </r>
    <r>
      <rPr>
        <sz val="9"/>
        <rFont val="Times New Roman"/>
        <family val="1"/>
      </rPr>
      <t xml:space="preserve"> </t>
    </r>
    <r>
      <rPr>
        <sz val="9"/>
        <rFont val="ＭＳ Ｐ明朝"/>
        <family val="1"/>
        <charset val="128"/>
      </rPr>
      <t>（円）</t>
    </r>
    <r>
      <rPr>
        <vertAlign val="superscript"/>
        <sz val="9"/>
        <rFont val="Times New Roman"/>
        <family val="1"/>
      </rPr>
      <t>*2</t>
    </r>
    <r>
      <rPr>
        <sz val="9"/>
        <rFont val="Times New Roman"/>
        <family val="1"/>
      </rPr>
      <t xml:space="preserve">
Net assets per share (Yen)</t>
    </r>
    <r>
      <rPr>
        <vertAlign val="superscript"/>
        <sz val="9"/>
        <rFont val="Times New Roman"/>
        <family val="1"/>
      </rPr>
      <t>*2</t>
    </r>
    <rPh sb="1" eb="2">
      <t>カブ</t>
    </rPh>
    <rPh sb="2" eb="3">
      <t>ア</t>
    </rPh>
    <rPh sb="5" eb="8">
      <t>ジュンシサン</t>
    </rPh>
    <rPh sb="10" eb="11">
      <t>エン</t>
    </rPh>
    <phoneticPr fontId="8"/>
  </si>
  <si>
    <r>
      <rPr>
        <sz val="9"/>
        <rFont val="ＭＳ Ｐ明朝"/>
        <family val="1"/>
        <charset val="128"/>
      </rPr>
      <t>１株当たりキャッシュフロー</t>
    </r>
    <r>
      <rPr>
        <sz val="9"/>
        <rFont val="Times New Roman"/>
        <family val="1"/>
      </rPr>
      <t xml:space="preserve"> </t>
    </r>
    <r>
      <rPr>
        <sz val="9"/>
        <rFont val="ＭＳ Ｐ明朝"/>
        <family val="1"/>
        <charset val="128"/>
      </rPr>
      <t>（円）</t>
    </r>
    <r>
      <rPr>
        <vertAlign val="superscript"/>
        <sz val="9"/>
        <rFont val="Times New Roman"/>
        <family val="1"/>
      </rPr>
      <t>*3</t>
    </r>
    <r>
      <rPr>
        <sz val="9"/>
        <rFont val="Times New Roman"/>
        <family val="1"/>
      </rPr>
      <t xml:space="preserve">
Cash flow per share (Yen)</t>
    </r>
    <r>
      <rPr>
        <vertAlign val="superscript"/>
        <sz val="9"/>
        <rFont val="Times New Roman"/>
        <family val="1"/>
      </rPr>
      <t>*3</t>
    </r>
    <rPh sb="1" eb="2">
      <t>カブ</t>
    </rPh>
    <rPh sb="2" eb="3">
      <t>ア</t>
    </rPh>
    <rPh sb="15" eb="16">
      <t>エン</t>
    </rPh>
    <phoneticPr fontId="8"/>
  </si>
  <si>
    <r>
      <rPr>
        <sz val="9"/>
        <rFont val="ＭＳ Ｐ明朝"/>
        <family val="1"/>
        <charset val="128"/>
      </rPr>
      <t>１株当たり配当金</t>
    </r>
    <r>
      <rPr>
        <sz val="9"/>
        <rFont val="Times New Roman"/>
        <family val="1"/>
      </rPr>
      <t xml:space="preserve"> </t>
    </r>
    <r>
      <rPr>
        <sz val="9"/>
        <rFont val="ＭＳ Ｐ明朝"/>
        <family val="1"/>
        <charset val="128"/>
      </rPr>
      <t xml:space="preserve">（円）
</t>
    </r>
    <r>
      <rPr>
        <sz val="9"/>
        <rFont val="Times New Roman"/>
        <family val="1"/>
      </rPr>
      <t>Cash dividends per share (Yen)</t>
    </r>
    <rPh sb="1" eb="2">
      <t>カブ</t>
    </rPh>
    <rPh sb="2" eb="3">
      <t>ア</t>
    </rPh>
    <rPh sb="5" eb="8">
      <t>ハイトウキン</t>
    </rPh>
    <rPh sb="10" eb="11">
      <t>エン</t>
    </rPh>
    <phoneticPr fontId="8"/>
  </si>
  <si>
    <r>
      <rPr>
        <sz val="9"/>
        <rFont val="ＭＳ Ｐ明朝"/>
        <family val="1"/>
        <charset val="128"/>
      </rPr>
      <t>株価収益率</t>
    </r>
    <r>
      <rPr>
        <sz val="9"/>
        <rFont val="Times New Roman"/>
        <family val="1"/>
      </rPr>
      <t xml:space="preserve"> </t>
    </r>
    <r>
      <rPr>
        <sz val="9"/>
        <rFont val="ＭＳ Ｐ明朝"/>
        <family val="1"/>
        <charset val="128"/>
      </rPr>
      <t>（倍）</t>
    </r>
    <r>
      <rPr>
        <vertAlign val="superscript"/>
        <sz val="9"/>
        <rFont val="Times New Roman"/>
        <family val="1"/>
      </rPr>
      <t>*4</t>
    </r>
    <r>
      <rPr>
        <sz val="9"/>
        <rFont val="Times New Roman"/>
        <family val="1"/>
      </rPr>
      <t xml:space="preserve">
Price /Earning ratio ― PER (Times)</t>
    </r>
    <r>
      <rPr>
        <vertAlign val="superscript"/>
        <sz val="9"/>
        <rFont val="Times New Roman"/>
        <family val="1"/>
      </rPr>
      <t>*4</t>
    </r>
    <rPh sb="0" eb="2">
      <t>カブカ</t>
    </rPh>
    <rPh sb="2" eb="4">
      <t>シュウエキ</t>
    </rPh>
    <rPh sb="4" eb="5">
      <t>リツ</t>
    </rPh>
    <rPh sb="7" eb="8">
      <t>バイ</t>
    </rPh>
    <phoneticPr fontId="8"/>
  </si>
  <si>
    <r>
      <rPr>
        <sz val="9"/>
        <rFont val="ＭＳ Ｐ明朝"/>
        <family val="1"/>
        <charset val="128"/>
      </rPr>
      <t>株価純資産倍率</t>
    </r>
    <r>
      <rPr>
        <sz val="9"/>
        <rFont val="Times New Roman"/>
        <family val="1"/>
      </rPr>
      <t xml:space="preserve"> </t>
    </r>
    <r>
      <rPr>
        <sz val="9"/>
        <rFont val="ＭＳ Ｐ明朝"/>
        <family val="1"/>
        <charset val="128"/>
      </rPr>
      <t>（倍）</t>
    </r>
    <r>
      <rPr>
        <vertAlign val="superscript"/>
        <sz val="9"/>
        <rFont val="Times New Roman"/>
        <family val="1"/>
      </rPr>
      <t>*5</t>
    </r>
    <r>
      <rPr>
        <sz val="9"/>
        <rFont val="Times New Roman"/>
        <family val="1"/>
      </rPr>
      <t xml:space="preserve">
Price /Book value ratio ― PBR  (Times)</t>
    </r>
    <r>
      <rPr>
        <vertAlign val="superscript"/>
        <sz val="9"/>
        <rFont val="Times New Roman"/>
        <family val="1"/>
      </rPr>
      <t>*5</t>
    </r>
    <rPh sb="0" eb="2">
      <t>カブカ</t>
    </rPh>
    <rPh sb="2" eb="5">
      <t>ジュンシサン</t>
    </rPh>
    <rPh sb="5" eb="7">
      <t>バイリツ</t>
    </rPh>
    <rPh sb="9" eb="10">
      <t>バイ</t>
    </rPh>
    <phoneticPr fontId="8"/>
  </si>
  <si>
    <r>
      <rPr>
        <sz val="9"/>
        <rFont val="ＭＳ Ｐ明朝"/>
        <family val="1"/>
        <charset val="128"/>
      </rPr>
      <t>株価キャッシュフロー倍率</t>
    </r>
    <r>
      <rPr>
        <sz val="9"/>
        <rFont val="Times New Roman"/>
        <family val="1"/>
      </rPr>
      <t xml:space="preserve"> </t>
    </r>
    <r>
      <rPr>
        <sz val="9"/>
        <rFont val="ＭＳ Ｐ明朝"/>
        <family val="1"/>
        <charset val="128"/>
      </rPr>
      <t>（倍）</t>
    </r>
    <r>
      <rPr>
        <vertAlign val="superscript"/>
        <sz val="9"/>
        <rFont val="Times New Roman"/>
        <family val="1"/>
      </rPr>
      <t>*6</t>
    </r>
    <r>
      <rPr>
        <sz val="9"/>
        <rFont val="Times New Roman"/>
        <family val="1"/>
      </rPr>
      <t xml:space="preserve">
Price /Cash flow ratio ― PCFR  (Times)</t>
    </r>
    <r>
      <rPr>
        <vertAlign val="superscript"/>
        <sz val="9"/>
        <rFont val="Times New Roman"/>
        <family val="1"/>
      </rPr>
      <t>*6</t>
    </r>
    <rPh sb="0" eb="2">
      <t>カブカ</t>
    </rPh>
    <rPh sb="10" eb="12">
      <t>バイリツ</t>
    </rPh>
    <rPh sb="14" eb="15">
      <t>バイ</t>
    </rPh>
    <phoneticPr fontId="8"/>
  </si>
  <si>
    <r>
      <rPr>
        <sz val="9"/>
        <rFont val="ＭＳ Ｐ明朝"/>
        <family val="1"/>
        <charset val="128"/>
      </rPr>
      <t>配当性向</t>
    </r>
    <r>
      <rPr>
        <sz val="9"/>
        <rFont val="Times New Roman"/>
        <family val="1"/>
      </rPr>
      <t xml:space="preserve"> (%)
Payout ratio</t>
    </r>
    <rPh sb="0" eb="2">
      <t>ハイトウ</t>
    </rPh>
    <rPh sb="2" eb="4">
      <t>セイコウ</t>
    </rPh>
    <phoneticPr fontId="8"/>
  </si>
  <si>
    <t xml:space="preserve">       Profit per share=Profit attributable to owners of parent / Average number of shares during period</t>
    <phoneticPr fontId="8"/>
  </si>
  <si>
    <t xml:space="preserve">       Net assets per share=(Total net assets - Noncontrolling interests) / (Number of shares outstanding - Number of treasury stock)</t>
    <phoneticPr fontId="8"/>
  </si>
  <si>
    <r>
      <rPr>
        <sz val="8"/>
        <rFont val="ＭＳ Ｐ明朝"/>
        <family val="1"/>
        <charset val="128"/>
      </rPr>
      <t xml:space="preserve">      </t>
    </r>
    <r>
      <rPr>
        <sz val="8"/>
        <rFont val="Times New Roman"/>
        <family val="1"/>
      </rPr>
      <t>Cash flow per share=(Profit attributable to owners of parent + Depreciation and Amortization) / (Number of shares outstanding - Number of treasury stock)</t>
    </r>
    <phoneticPr fontId="8"/>
  </si>
  <si>
    <r>
      <rPr>
        <sz val="8"/>
        <rFont val="ＭＳ Ｐ明朝"/>
        <family val="1"/>
        <charset val="128"/>
      </rPr>
      <t xml:space="preserve">     </t>
    </r>
    <r>
      <rPr>
        <sz val="8"/>
        <rFont val="Times New Roman"/>
        <family val="1"/>
      </rPr>
      <t xml:space="preserve"> Price/Earning ratio=Year-end stock price /Profit per share</t>
    </r>
    <phoneticPr fontId="8"/>
  </si>
  <si>
    <t xml:space="preserve">      Price/Book value ratio=Year-end stock price / Net assets per share</t>
    <phoneticPr fontId="8"/>
  </si>
  <si>
    <t xml:space="preserve">      Price/Cash flow ratio=Year-end stock price / Cash flow per share</t>
    <phoneticPr fontId="8"/>
  </si>
  <si>
    <r>
      <rPr>
        <b/>
        <sz val="14"/>
        <color theme="0"/>
        <rFont val="ＭＳ Ｐ明朝"/>
        <family val="1"/>
        <charset val="128"/>
      </rPr>
      <t>セグメント情報　</t>
    </r>
    <r>
      <rPr>
        <b/>
        <sz val="14"/>
        <color theme="0"/>
        <rFont val="Times New Roman"/>
        <family val="1"/>
      </rPr>
      <t>Segment Information</t>
    </r>
    <phoneticPr fontId="8"/>
  </si>
  <si>
    <r>
      <t xml:space="preserve"> </t>
    </r>
    <r>
      <rPr>
        <b/>
        <sz val="11"/>
        <rFont val="ＭＳ Ｐ明朝"/>
        <family val="1"/>
        <charset val="128"/>
      </rPr>
      <t>（</t>
    </r>
    <r>
      <rPr>
        <b/>
        <sz val="11"/>
        <rFont val="Times New Roman"/>
        <family val="1"/>
      </rPr>
      <t>1</t>
    </r>
    <r>
      <rPr>
        <b/>
        <sz val="11"/>
        <rFont val="ＭＳ Ｐ明朝"/>
        <family val="1"/>
        <charset val="128"/>
      </rPr>
      <t>）セグメント別売上高および営業利益　</t>
    </r>
    <r>
      <rPr>
        <b/>
        <sz val="11"/>
        <rFont val="Times New Roman"/>
        <family val="1"/>
      </rPr>
      <t>Net Sales and Operating Profit by Segment</t>
    </r>
    <rPh sb="9" eb="10">
      <t>ベツ</t>
    </rPh>
    <rPh sb="10" eb="12">
      <t>ウリアゲ</t>
    </rPh>
    <rPh sb="12" eb="13">
      <t>ダカ</t>
    </rPh>
    <rPh sb="16" eb="18">
      <t>エイギョウ</t>
    </rPh>
    <rPh sb="18" eb="20">
      <t>リエキ</t>
    </rPh>
    <phoneticPr fontId="8"/>
  </si>
  <si>
    <r>
      <t>売上高（連結）</t>
    </r>
    <r>
      <rPr>
        <sz val="9"/>
        <rFont val="Times New Roman"/>
        <family val="1"/>
      </rPr>
      <t xml:space="preserve">
Net sales (Consolidated total)</t>
    </r>
    <rPh sb="0" eb="2">
      <t>ウリアゲ</t>
    </rPh>
    <rPh sb="2" eb="3">
      <t>ダカ</t>
    </rPh>
    <rPh sb="4" eb="6">
      <t>レンケツ</t>
    </rPh>
    <phoneticPr fontId="8"/>
  </si>
  <si>
    <r>
      <t xml:space="preserve">食品セグメント
</t>
    </r>
    <r>
      <rPr>
        <sz val="9"/>
        <color indexed="8"/>
        <rFont val="Times New Roman"/>
        <family val="1"/>
      </rPr>
      <t>Food segment</t>
    </r>
    <rPh sb="0" eb="2">
      <t>ショクヒン</t>
    </rPh>
    <phoneticPr fontId="8"/>
  </si>
  <si>
    <r>
      <t>医薬品セグメント</t>
    </r>
    <r>
      <rPr>
        <sz val="9"/>
        <color indexed="8"/>
        <rFont val="Times New Roman"/>
        <family val="1"/>
      </rPr>
      <t xml:space="preserve">
Pharmaceutical segment</t>
    </r>
    <rPh sb="0" eb="3">
      <t>イヤクヒン</t>
    </rPh>
    <phoneticPr fontId="8"/>
  </si>
  <si>
    <r>
      <t>営業利益（</t>
    </r>
    <r>
      <rPr>
        <sz val="9"/>
        <rFont val="ＭＳ Ｐ明朝"/>
        <family val="1"/>
        <charset val="128"/>
      </rPr>
      <t>連結）</t>
    </r>
    <r>
      <rPr>
        <sz val="9"/>
        <rFont val="Times New Roman"/>
        <family val="1"/>
      </rPr>
      <t xml:space="preserve">
Operating profit  (Consolidated total)</t>
    </r>
    <rPh sb="0" eb="2">
      <t>エイギョウ</t>
    </rPh>
    <rPh sb="2" eb="4">
      <t>リエキ</t>
    </rPh>
    <phoneticPr fontId="8"/>
  </si>
  <si>
    <r>
      <rPr>
        <sz val="8"/>
        <rFont val="ＭＳ Ｐ明朝"/>
        <family val="1"/>
        <charset val="128"/>
      </rPr>
      <t>　</t>
    </r>
    <r>
      <rPr>
        <sz val="8"/>
        <rFont val="Times New Roman"/>
        <family val="1"/>
      </rPr>
      <t>* 2021</t>
    </r>
    <r>
      <rPr>
        <sz val="8"/>
        <rFont val="ＭＳ Ｐ明朝"/>
        <family val="1"/>
        <charset val="128"/>
      </rPr>
      <t>年度より「収益認識に関する会計基準」等を適用しています。</t>
    </r>
    <rPh sb="7" eb="8">
      <t>ネン</t>
    </rPh>
    <rPh sb="8" eb="9">
      <t>ド</t>
    </rPh>
    <rPh sb="12" eb="14">
      <t>シュウエキ</t>
    </rPh>
    <rPh sb="14" eb="16">
      <t>ニンシキ</t>
    </rPh>
    <rPh sb="17" eb="18">
      <t>カン</t>
    </rPh>
    <rPh sb="20" eb="22">
      <t>カイケイ</t>
    </rPh>
    <rPh sb="22" eb="24">
      <t>キジュン</t>
    </rPh>
    <rPh sb="25" eb="26">
      <t>ナド</t>
    </rPh>
    <rPh sb="27" eb="29">
      <t>テキヨウ</t>
    </rPh>
    <phoneticPr fontId="8"/>
  </si>
  <si>
    <t xml:space="preserve">     The Accounting Standard for Revenue Recognition is applied from the beginning of FY2021.</t>
    <phoneticPr fontId="8"/>
  </si>
  <si>
    <r>
      <rPr>
        <b/>
        <sz val="14"/>
        <color indexed="9"/>
        <rFont val="ＭＳ Ｐ明朝"/>
        <family val="1"/>
        <charset val="128"/>
      </rPr>
      <t>セグメント情報　</t>
    </r>
    <r>
      <rPr>
        <b/>
        <sz val="14"/>
        <color indexed="9"/>
        <rFont val="Times New Roman"/>
        <family val="1"/>
      </rPr>
      <t>Segment Information</t>
    </r>
    <rPh sb="4" eb="6">
      <t>ジョウホウ</t>
    </rPh>
    <phoneticPr fontId="8"/>
  </si>
  <si>
    <r>
      <t xml:space="preserve"> </t>
    </r>
    <r>
      <rPr>
        <b/>
        <sz val="11"/>
        <rFont val="ＭＳ Ｐ明朝"/>
        <family val="1"/>
        <charset val="128"/>
      </rPr>
      <t>（</t>
    </r>
    <r>
      <rPr>
        <b/>
        <sz val="11"/>
        <rFont val="Times New Roman"/>
        <family val="1"/>
      </rPr>
      <t>2</t>
    </r>
    <r>
      <rPr>
        <b/>
        <sz val="11"/>
        <rFont val="ＭＳ Ｐ明朝"/>
        <family val="1"/>
        <charset val="128"/>
      </rPr>
      <t>）事業別売上高および営業利益　</t>
    </r>
    <r>
      <rPr>
        <b/>
        <sz val="11"/>
        <rFont val="Times New Roman"/>
        <family val="1"/>
      </rPr>
      <t>Net Sales and Operating Profit by Business</t>
    </r>
    <rPh sb="4" eb="6">
      <t>ジギョウ</t>
    </rPh>
    <rPh sb="6" eb="7">
      <t>ベツ</t>
    </rPh>
    <rPh sb="7" eb="9">
      <t>ウリアゲ</t>
    </rPh>
    <rPh sb="9" eb="10">
      <t>ダカ</t>
    </rPh>
    <rPh sb="13" eb="15">
      <t>エイギョウ</t>
    </rPh>
    <rPh sb="15" eb="17">
      <t>リエキ</t>
    </rPh>
    <phoneticPr fontId="8"/>
  </si>
  <si>
    <t>FY2021</t>
  </si>
  <si>
    <r>
      <rPr>
        <sz val="8"/>
        <color theme="1"/>
        <rFont val="ＭＳ Ｐ明朝"/>
        <family val="1"/>
        <charset val="128"/>
      </rPr>
      <t>売上高</t>
    </r>
    <r>
      <rPr>
        <sz val="8"/>
        <color theme="1"/>
        <rFont val="ＭＳ Ｐ明朝"/>
        <family val="1"/>
        <charset val="128"/>
      </rPr>
      <t xml:space="preserve">
</t>
    </r>
    <r>
      <rPr>
        <sz val="8"/>
        <color theme="1"/>
        <rFont val="Times New Roman"/>
        <family val="1"/>
      </rPr>
      <t>Net Sales</t>
    </r>
    <phoneticPr fontId="73"/>
  </si>
  <si>
    <r>
      <rPr>
        <sz val="8"/>
        <color theme="1"/>
        <rFont val="ＭＳ Ｐ明朝"/>
        <family val="1"/>
        <charset val="128"/>
      </rPr>
      <t>営業利益</t>
    </r>
    <r>
      <rPr>
        <sz val="8"/>
        <color theme="1"/>
        <rFont val="Times New Roman"/>
        <family val="1"/>
      </rPr>
      <t xml:space="preserve">
Operating Profit</t>
    </r>
    <phoneticPr fontId="73"/>
  </si>
  <si>
    <r>
      <rPr>
        <sz val="8"/>
        <color theme="1"/>
        <rFont val="ＭＳ Ｐ明朝"/>
        <family val="1"/>
        <charset val="128"/>
      </rPr>
      <t>営業利益率</t>
    </r>
    <r>
      <rPr>
        <sz val="6"/>
        <color theme="1"/>
        <rFont val="Times New Roman"/>
        <family val="1"/>
      </rPr>
      <t xml:space="preserve">
Op. Profit Ratio (%)</t>
    </r>
    <phoneticPr fontId="73"/>
  </si>
  <si>
    <r>
      <rPr>
        <sz val="8"/>
        <color indexed="8"/>
        <rFont val="ＭＳ Ｐ明朝"/>
        <family val="1"/>
        <charset val="128"/>
      </rPr>
      <t>売上高</t>
    </r>
    <r>
      <rPr>
        <sz val="8"/>
        <color indexed="8"/>
        <rFont val="Times New Roman"/>
        <family val="1"/>
      </rPr>
      <t xml:space="preserve">
Net Sales</t>
    </r>
    <phoneticPr fontId="73"/>
  </si>
  <si>
    <r>
      <rPr>
        <sz val="8"/>
        <color theme="1"/>
        <rFont val="ＭＳ Ｐ明朝"/>
        <family val="1"/>
        <charset val="128"/>
      </rPr>
      <t xml:space="preserve">営業利益
</t>
    </r>
    <r>
      <rPr>
        <sz val="8"/>
        <color theme="1"/>
        <rFont val="Times New Roman"/>
        <family val="1"/>
      </rPr>
      <t>Operating Profit</t>
    </r>
    <phoneticPr fontId="73"/>
  </si>
  <si>
    <r>
      <rPr>
        <sz val="8"/>
        <color theme="1"/>
        <rFont val="ＭＳ Ｐ明朝"/>
        <family val="1"/>
        <charset val="128"/>
      </rPr>
      <t>営業利益率</t>
    </r>
    <r>
      <rPr>
        <sz val="6"/>
        <color theme="1"/>
        <rFont val="ＭＳ Ｐ明朝"/>
        <family val="1"/>
        <charset val="128"/>
      </rPr>
      <t xml:space="preserve">
</t>
    </r>
    <r>
      <rPr>
        <sz val="6"/>
        <color theme="1"/>
        <rFont val="Times New Roman"/>
        <family val="1"/>
      </rPr>
      <t>Op. Profit Ratio (%)</t>
    </r>
    <phoneticPr fontId="73"/>
  </si>
  <si>
    <r>
      <rPr>
        <sz val="9"/>
        <color indexed="8"/>
        <rFont val="ＭＳ Ｐ明朝"/>
        <family val="1"/>
        <charset val="128"/>
      </rPr>
      <t xml:space="preserve">連結
</t>
    </r>
    <r>
      <rPr>
        <sz val="9"/>
        <color indexed="8"/>
        <rFont val="Times New Roman"/>
        <family val="1"/>
      </rPr>
      <t>Consolidated total</t>
    </r>
    <rPh sb="0" eb="2">
      <t>レンケツ</t>
    </rPh>
    <phoneticPr fontId="8"/>
  </si>
  <si>
    <t>―</t>
  </si>
  <si>
    <r>
      <t>国内医薬品</t>
    </r>
    <r>
      <rPr>
        <sz val="9"/>
        <color indexed="8"/>
        <rFont val="Times New Roman"/>
        <family val="1"/>
      </rPr>
      <t xml:space="preserve">
Domestic ethical pharmaceuticals</t>
    </r>
    <rPh sb="0" eb="2">
      <t>コクナイ</t>
    </rPh>
    <rPh sb="2" eb="5">
      <t>イヤクヒン</t>
    </rPh>
    <phoneticPr fontId="73"/>
  </si>
  <si>
    <r>
      <t>海外医薬品</t>
    </r>
    <r>
      <rPr>
        <sz val="9"/>
        <color indexed="8"/>
        <rFont val="Times New Roman"/>
        <family val="1"/>
      </rPr>
      <t xml:space="preserve">
Overseas ethical pharmaceuticals</t>
    </r>
    <rPh sb="0" eb="2">
      <t>カイガイ</t>
    </rPh>
    <rPh sb="2" eb="5">
      <t>イヤクヒン</t>
    </rPh>
    <phoneticPr fontId="73"/>
  </si>
  <si>
    <r>
      <t xml:space="preserve"> </t>
    </r>
    <r>
      <rPr>
        <b/>
        <sz val="11"/>
        <rFont val="ＭＳ Ｐ明朝"/>
        <family val="1"/>
        <charset val="128"/>
      </rPr>
      <t>（</t>
    </r>
    <r>
      <rPr>
        <b/>
        <sz val="11"/>
        <rFont val="Times New Roman"/>
        <family val="1"/>
      </rPr>
      <t>3</t>
    </r>
    <r>
      <rPr>
        <b/>
        <sz val="11"/>
        <rFont val="ＭＳ Ｐ明朝"/>
        <family val="1"/>
        <charset val="128"/>
      </rPr>
      <t>）食品セグメント主力品売上高</t>
    </r>
    <r>
      <rPr>
        <b/>
        <sz val="11"/>
        <rFont val="Times New Roman"/>
        <family val="1"/>
      </rPr>
      <t xml:space="preserve"> </t>
    </r>
    <r>
      <rPr>
        <b/>
        <sz val="11"/>
        <rFont val="ＭＳ Ｐ明朝"/>
        <family val="1"/>
        <charset val="128"/>
      </rPr>
      <t>（単体）　</t>
    </r>
    <r>
      <rPr>
        <b/>
        <sz val="11"/>
        <rFont val="Times New Roman"/>
        <family val="1"/>
      </rPr>
      <t>Food Segment Sales by Main Products (Non-consolidated)</t>
    </r>
    <rPh sb="4" eb="6">
      <t>ショクヒン</t>
    </rPh>
    <rPh sb="11" eb="13">
      <t>シュリョク</t>
    </rPh>
    <rPh sb="13" eb="14">
      <t>ヒン</t>
    </rPh>
    <rPh sb="14" eb="16">
      <t>ウリアゲ</t>
    </rPh>
    <rPh sb="16" eb="17">
      <t>ダカ</t>
    </rPh>
    <rPh sb="19" eb="21">
      <t>タンタイ</t>
    </rPh>
    <phoneticPr fontId="8"/>
  </si>
  <si>
    <r>
      <t>ヨーグルト</t>
    </r>
    <r>
      <rPr>
        <sz val="9"/>
        <rFont val="Times New Roman"/>
        <family val="1"/>
      </rPr>
      <t xml:space="preserve">
Yogurt</t>
    </r>
    <phoneticPr fontId="73"/>
  </si>
  <si>
    <r>
      <rPr>
        <sz val="9"/>
        <rFont val="ＭＳ Ｐ明朝"/>
        <family val="1"/>
        <charset val="128"/>
      </rPr>
      <t xml:space="preserve">プロバイオティクスヨーグルト
</t>
    </r>
    <r>
      <rPr>
        <sz val="9"/>
        <rFont val="Times New Roman"/>
        <family val="1"/>
      </rPr>
      <t>Probiotics yogurt</t>
    </r>
    <phoneticPr fontId="73"/>
  </si>
  <si>
    <r>
      <rPr>
        <sz val="9"/>
        <rFont val="ＭＳ Ｐ明朝"/>
        <family val="1"/>
        <charset val="128"/>
      </rPr>
      <t xml:space="preserve">市販チーズ
</t>
    </r>
    <r>
      <rPr>
        <sz val="9"/>
        <rFont val="Times New Roman"/>
        <family val="1"/>
      </rPr>
      <t>Cheese for consumers</t>
    </r>
    <rPh sb="0" eb="2">
      <t>シハン</t>
    </rPh>
    <phoneticPr fontId="8"/>
  </si>
  <si>
    <r>
      <rPr>
        <sz val="9"/>
        <rFont val="ＭＳ Ｐ明朝"/>
        <family val="1"/>
        <charset val="128"/>
      </rPr>
      <t xml:space="preserve">チョコレート
</t>
    </r>
    <r>
      <rPr>
        <sz val="9"/>
        <rFont val="Times New Roman"/>
        <family val="1"/>
      </rPr>
      <t>Chocolate</t>
    </r>
    <phoneticPr fontId="73"/>
  </si>
  <si>
    <r>
      <rPr>
        <sz val="9"/>
        <rFont val="ＭＳ Ｐ明朝"/>
        <family val="1"/>
        <charset val="128"/>
      </rPr>
      <t xml:space="preserve">乳幼児ミルク・流動食
</t>
    </r>
    <r>
      <rPr>
        <sz val="9"/>
        <rFont val="Times New Roman"/>
        <family val="1"/>
      </rPr>
      <t>Infant formula and enteral formula</t>
    </r>
    <phoneticPr fontId="73"/>
  </si>
  <si>
    <r>
      <rPr>
        <sz val="9"/>
        <rFont val="ＭＳ Ｐ明朝"/>
        <family val="1"/>
        <charset val="128"/>
      </rPr>
      <t>スポーツ栄養</t>
    </r>
    <r>
      <rPr>
        <sz val="8"/>
        <rFont val="ＭＳ Ｐ明朝"/>
        <family val="1"/>
        <charset val="128"/>
      </rPr>
      <t xml:space="preserve">（ザバスミルク含む）
</t>
    </r>
    <r>
      <rPr>
        <sz val="8"/>
        <rFont val="Times New Roman"/>
        <family val="1"/>
      </rPr>
      <t>Sports nutrition (incl. SAVAS Milk Protein)</t>
    </r>
    <rPh sb="4" eb="6">
      <t>エイヨウ</t>
    </rPh>
    <phoneticPr fontId="8"/>
  </si>
  <si>
    <r>
      <rPr>
        <sz val="9"/>
        <rFont val="ＭＳ Ｐ明朝"/>
        <family val="1"/>
        <charset val="128"/>
      </rPr>
      <t xml:space="preserve">市販・宅配牛乳
</t>
    </r>
    <r>
      <rPr>
        <sz val="9"/>
        <rFont val="Times New Roman"/>
        <family val="1"/>
      </rPr>
      <t>Drinking milk for consumers (incl. home delivery)</t>
    </r>
    <rPh sb="0" eb="2">
      <t>シハン</t>
    </rPh>
    <rPh sb="3" eb="5">
      <t>タクハイ</t>
    </rPh>
    <rPh sb="5" eb="7">
      <t>ギュウニュウ</t>
    </rPh>
    <phoneticPr fontId="8"/>
  </si>
  <si>
    <r>
      <rPr>
        <sz val="9"/>
        <rFont val="ＭＳ Ｐ明朝"/>
        <family val="1"/>
        <charset val="128"/>
      </rPr>
      <t xml:space="preserve">市販アイスクリーム
</t>
    </r>
    <r>
      <rPr>
        <sz val="9"/>
        <rFont val="Times New Roman"/>
        <family val="1"/>
      </rPr>
      <t>Ice cream for consumers</t>
    </r>
    <phoneticPr fontId="73"/>
  </si>
  <si>
    <r>
      <rPr>
        <sz val="9"/>
        <color indexed="8"/>
        <rFont val="ＭＳ Ｐ明朝"/>
        <family val="1"/>
        <charset val="128"/>
      </rPr>
      <t xml:space="preserve">セグメント
</t>
    </r>
    <r>
      <rPr>
        <sz val="9"/>
        <color indexed="8"/>
        <rFont val="Times New Roman"/>
        <family val="1"/>
      </rPr>
      <t>Segment</t>
    </r>
    <phoneticPr fontId="8"/>
  </si>
  <si>
    <r>
      <rPr>
        <sz val="9"/>
        <color indexed="8"/>
        <rFont val="ＭＳ Ｐ明朝"/>
        <family val="1"/>
        <charset val="128"/>
      </rPr>
      <t xml:space="preserve">会社名
</t>
    </r>
    <r>
      <rPr>
        <sz val="9"/>
        <color indexed="8"/>
        <rFont val="Times New Roman"/>
        <family val="1"/>
      </rPr>
      <t>Name</t>
    </r>
    <rPh sb="0" eb="2">
      <t>カイシャ</t>
    </rPh>
    <rPh sb="2" eb="3">
      <t>メイ</t>
    </rPh>
    <phoneticPr fontId="8"/>
  </si>
  <si>
    <r>
      <rPr>
        <sz val="9"/>
        <color indexed="8"/>
        <rFont val="ＭＳ Ｐ明朝"/>
        <family val="1"/>
        <charset val="128"/>
      </rPr>
      <t xml:space="preserve">取扱品
</t>
    </r>
    <r>
      <rPr>
        <sz val="9"/>
        <color indexed="8"/>
        <rFont val="Times New Roman"/>
        <family val="1"/>
      </rPr>
      <t>Product</t>
    </r>
    <rPh sb="0" eb="1">
      <t>ト</t>
    </rPh>
    <rPh sb="1" eb="2">
      <t>アツカ</t>
    </rPh>
    <rPh sb="2" eb="3">
      <t>ヒン</t>
    </rPh>
    <phoneticPr fontId="8"/>
  </si>
  <si>
    <r>
      <rPr>
        <sz val="9"/>
        <color indexed="8"/>
        <rFont val="ＭＳ Ｐ明朝"/>
        <family val="1"/>
        <charset val="128"/>
      </rPr>
      <t xml:space="preserve">機能
</t>
    </r>
    <r>
      <rPr>
        <sz val="9"/>
        <color indexed="8"/>
        <rFont val="Times New Roman"/>
        <family val="1"/>
      </rPr>
      <t>Function</t>
    </r>
    <rPh sb="0" eb="2">
      <t>キノウ</t>
    </rPh>
    <phoneticPr fontId="8"/>
  </si>
  <si>
    <r>
      <rPr>
        <sz val="9"/>
        <color indexed="8"/>
        <rFont val="ＭＳ Ｐ明朝"/>
        <family val="1"/>
        <charset val="128"/>
      </rPr>
      <t xml:space="preserve">食品
</t>
    </r>
    <r>
      <rPr>
        <sz val="9"/>
        <color indexed="8"/>
        <rFont val="Times New Roman"/>
        <family val="1"/>
      </rPr>
      <t>Food</t>
    </r>
    <rPh sb="0" eb="2">
      <t>ショクヒン</t>
    </rPh>
    <phoneticPr fontId="8"/>
  </si>
  <si>
    <t>株式会社 明治</t>
    <rPh sb="0" eb="4">
      <t>カブシキガイシャ</t>
    </rPh>
    <rPh sb="5" eb="7">
      <t>メイジ</t>
    </rPh>
    <phoneticPr fontId="73"/>
  </si>
  <si>
    <t>牛乳・乳製品、菓子、食品の製造販売等</t>
    <rPh sb="0" eb="2">
      <t>ギュウニュウ</t>
    </rPh>
    <rPh sb="3" eb="6">
      <t>ニュウセイヒン</t>
    </rPh>
    <rPh sb="7" eb="9">
      <t>カシ</t>
    </rPh>
    <rPh sb="10" eb="12">
      <t>ショクヒン</t>
    </rPh>
    <rPh sb="13" eb="15">
      <t>セイゾウ</t>
    </rPh>
    <rPh sb="15" eb="17">
      <t>ハンバイ</t>
    </rPh>
    <rPh sb="17" eb="18">
      <t>トウ</t>
    </rPh>
    <phoneticPr fontId="73"/>
  </si>
  <si>
    <t>製造・販売</t>
    <rPh sb="0" eb="2">
      <t>セイゾウ</t>
    </rPh>
    <rPh sb="3" eb="5">
      <t>ハンバイ</t>
    </rPh>
    <phoneticPr fontId="8"/>
  </si>
  <si>
    <t>Meiji Co., Ltd.</t>
    <phoneticPr fontId="73"/>
  </si>
  <si>
    <t>Dairy products, Confectionery, Other foods</t>
    <phoneticPr fontId="8"/>
  </si>
  <si>
    <t>Sales and Production</t>
    <phoneticPr fontId="8"/>
  </si>
  <si>
    <t>明治フレッシュネットワーク株式会社</t>
    <rPh sb="0" eb="2">
      <t>メイジ</t>
    </rPh>
    <rPh sb="13" eb="17">
      <t>カブシキガイシャ</t>
    </rPh>
    <phoneticPr fontId="8"/>
  </si>
  <si>
    <t>牛乳・乳製品</t>
    <rPh sb="0" eb="2">
      <t>ギュウニュウ</t>
    </rPh>
    <rPh sb="3" eb="6">
      <t>ニュウセイヒン</t>
    </rPh>
    <phoneticPr fontId="8"/>
  </si>
  <si>
    <r>
      <rPr>
        <sz val="8"/>
        <color indexed="8"/>
        <rFont val="ＭＳ Ｐ明朝"/>
        <family val="1"/>
        <charset val="128"/>
      </rPr>
      <t>販売</t>
    </r>
    <rPh sb="0" eb="2">
      <t>ハンバイ</t>
    </rPh>
    <phoneticPr fontId="8"/>
  </si>
  <si>
    <t>Meiji Fresh Network Co., Ltd.</t>
    <phoneticPr fontId="8"/>
  </si>
  <si>
    <t>Dairy products</t>
    <phoneticPr fontId="8"/>
  </si>
  <si>
    <t>Sales</t>
    <phoneticPr fontId="8"/>
  </si>
  <si>
    <t>明治チューインガム株式会社</t>
    <rPh sb="0" eb="2">
      <t>メイジ</t>
    </rPh>
    <phoneticPr fontId="8"/>
  </si>
  <si>
    <r>
      <rPr>
        <sz val="8"/>
        <color indexed="8"/>
        <rFont val="ＭＳ Ｐ明朝"/>
        <family val="1"/>
        <charset val="128"/>
      </rPr>
      <t>菓子・その他食料品</t>
    </r>
    <rPh sb="0" eb="2">
      <t>カシ</t>
    </rPh>
    <rPh sb="5" eb="6">
      <t>タ</t>
    </rPh>
    <rPh sb="6" eb="9">
      <t>ショクリョウヒン</t>
    </rPh>
    <phoneticPr fontId="8"/>
  </si>
  <si>
    <r>
      <rPr>
        <sz val="8"/>
        <color indexed="8"/>
        <rFont val="ＭＳ Ｐ明朝"/>
        <family val="1"/>
        <charset val="128"/>
      </rPr>
      <t>製造・販売</t>
    </r>
    <rPh sb="0" eb="2">
      <t>セイゾウ</t>
    </rPh>
    <rPh sb="3" eb="5">
      <t>ハンバイ</t>
    </rPh>
    <phoneticPr fontId="8"/>
  </si>
  <si>
    <t>Meiji Chewing Gum Co., Ltd.</t>
    <phoneticPr fontId="8"/>
  </si>
  <si>
    <t>Confectionery, Other foods</t>
    <phoneticPr fontId="8"/>
  </si>
  <si>
    <t>東海ナッツ株式会社</t>
    <rPh sb="0" eb="2">
      <t>トウカイ</t>
    </rPh>
    <phoneticPr fontId="8"/>
  </si>
  <si>
    <r>
      <rPr>
        <sz val="8"/>
        <color indexed="8"/>
        <rFont val="ＭＳ Ｐ明朝"/>
        <family val="1"/>
        <charset val="128"/>
      </rPr>
      <t>ナッツ・油菓品</t>
    </r>
    <rPh sb="4" eb="5">
      <t>ユ</t>
    </rPh>
    <rPh sb="5" eb="6">
      <t>カ</t>
    </rPh>
    <rPh sb="6" eb="7">
      <t>ヒン</t>
    </rPh>
    <phoneticPr fontId="8"/>
  </si>
  <si>
    <t>Tokai Nuts Co., Ltd.</t>
    <phoneticPr fontId="8"/>
  </si>
  <si>
    <t>Nuts, Fried confectionery products</t>
    <phoneticPr fontId="8"/>
  </si>
  <si>
    <t>四国明治株式会社</t>
    <rPh sb="0" eb="2">
      <t>シコク</t>
    </rPh>
    <rPh sb="2" eb="4">
      <t>メイジ</t>
    </rPh>
    <rPh sb="4" eb="8">
      <t>カブシキガイシャ</t>
    </rPh>
    <phoneticPr fontId="8"/>
  </si>
  <si>
    <t>牛乳・飲料・菓子</t>
    <rPh sb="0" eb="2">
      <t>ギュウニュウ</t>
    </rPh>
    <rPh sb="3" eb="5">
      <t>インリョウ</t>
    </rPh>
    <rPh sb="6" eb="8">
      <t>カシ</t>
    </rPh>
    <phoneticPr fontId="8"/>
  </si>
  <si>
    <t>Shikoku Meiji Co., Ltd.</t>
    <phoneticPr fontId="8"/>
  </si>
  <si>
    <t>Drinking milk, Beverages, Confectionery</t>
    <phoneticPr fontId="8"/>
  </si>
  <si>
    <t>群馬明治株式会社</t>
    <rPh sb="0" eb="2">
      <t>グンマ</t>
    </rPh>
    <rPh sb="2" eb="4">
      <t>メイジ</t>
    </rPh>
    <rPh sb="4" eb="8">
      <t>カブシキガイシャ</t>
    </rPh>
    <phoneticPr fontId="8"/>
  </si>
  <si>
    <r>
      <rPr>
        <sz val="8"/>
        <color indexed="8"/>
        <rFont val="ＭＳ Ｐ明朝"/>
        <family val="1"/>
        <charset val="128"/>
      </rPr>
      <t>牛乳・飲料</t>
    </r>
    <rPh sb="0" eb="2">
      <t>ギュウニュウ</t>
    </rPh>
    <rPh sb="3" eb="5">
      <t>インリョウ</t>
    </rPh>
    <phoneticPr fontId="8"/>
  </si>
  <si>
    <t>Gunma Meiji Co., Ltd.</t>
    <phoneticPr fontId="8"/>
  </si>
  <si>
    <t>Drinking milk, Beverages</t>
    <phoneticPr fontId="8"/>
  </si>
  <si>
    <t>明治油脂株式会社</t>
    <rPh sb="0" eb="2">
      <t>メイジ</t>
    </rPh>
    <rPh sb="2" eb="4">
      <t>ユシ</t>
    </rPh>
    <phoneticPr fontId="8"/>
  </si>
  <si>
    <r>
      <rPr>
        <sz val="8"/>
        <color indexed="8"/>
        <rFont val="ＭＳ Ｐ明朝"/>
        <family val="1"/>
        <charset val="128"/>
      </rPr>
      <t>油脂類</t>
    </r>
    <rPh sb="0" eb="2">
      <t>ユシ</t>
    </rPh>
    <rPh sb="2" eb="3">
      <t>ルイ</t>
    </rPh>
    <phoneticPr fontId="8"/>
  </si>
  <si>
    <t>Meiji Oils and Fats Co., Ltd.</t>
    <phoneticPr fontId="8"/>
  </si>
  <si>
    <t>Oils and Fats</t>
    <phoneticPr fontId="8"/>
  </si>
  <si>
    <t>岡山県食品株式会社</t>
    <rPh sb="0" eb="3">
      <t>オカヤマケン</t>
    </rPh>
    <rPh sb="3" eb="5">
      <t>ショクヒン</t>
    </rPh>
    <phoneticPr fontId="8"/>
  </si>
  <si>
    <t>粉体</t>
    <rPh sb="0" eb="2">
      <t>フンタイ</t>
    </rPh>
    <phoneticPr fontId="8"/>
  </si>
  <si>
    <t>Okayamaken Shokuhin Co., Ltd.</t>
    <phoneticPr fontId="8"/>
  </si>
  <si>
    <t>Powdered nutritional food</t>
    <phoneticPr fontId="73"/>
  </si>
  <si>
    <t>明治フードマテリア株式会社</t>
    <rPh sb="0" eb="2">
      <t>メイジ</t>
    </rPh>
    <phoneticPr fontId="8"/>
  </si>
  <si>
    <r>
      <rPr>
        <sz val="8"/>
        <color indexed="8"/>
        <rFont val="ＭＳ Ｐ明朝"/>
        <family val="1"/>
        <charset val="128"/>
      </rPr>
      <t>砂糖・糖化穀粉・機能性素材</t>
    </r>
    <rPh sb="0" eb="2">
      <t>サトウ</t>
    </rPh>
    <rPh sb="3" eb="5">
      <t>トウカ</t>
    </rPh>
    <rPh sb="5" eb="6">
      <t>コク</t>
    </rPh>
    <rPh sb="6" eb="7">
      <t>フン</t>
    </rPh>
    <rPh sb="8" eb="11">
      <t>キノウセイ</t>
    </rPh>
    <rPh sb="11" eb="13">
      <t>ソザイ</t>
    </rPh>
    <phoneticPr fontId="8"/>
  </si>
  <si>
    <t>Meiji Food Materia Co., Ltd.</t>
    <phoneticPr fontId="8"/>
  </si>
  <si>
    <t>Sugar, Corn sweeteners, Functional materials</t>
    <phoneticPr fontId="8"/>
  </si>
  <si>
    <t>明治ロジテック株式会社</t>
    <rPh sb="0" eb="2">
      <t>メイジ</t>
    </rPh>
    <phoneticPr fontId="8"/>
  </si>
  <si>
    <t>―</t>
    <phoneticPr fontId="8"/>
  </si>
  <si>
    <r>
      <rPr>
        <sz val="8"/>
        <color indexed="8"/>
        <rFont val="ＭＳ Ｐ明朝"/>
        <family val="1"/>
        <charset val="128"/>
      </rPr>
      <t>運送</t>
    </r>
    <rPh sb="0" eb="2">
      <t>ウンソウ</t>
    </rPh>
    <phoneticPr fontId="8"/>
  </si>
  <si>
    <t>Meiji Logitech Co., Ltd.</t>
    <phoneticPr fontId="8"/>
  </si>
  <si>
    <t>Logistics</t>
    <phoneticPr fontId="8"/>
  </si>
  <si>
    <t>明治飼糧株式会社</t>
    <rPh sb="0" eb="2">
      <t>メイジ</t>
    </rPh>
    <rPh sb="2" eb="4">
      <t>シリョウ</t>
    </rPh>
    <phoneticPr fontId="8"/>
  </si>
  <si>
    <r>
      <rPr>
        <sz val="8"/>
        <color indexed="8"/>
        <rFont val="ＭＳ Ｐ明朝"/>
        <family val="1"/>
        <charset val="128"/>
      </rPr>
      <t>飼料</t>
    </r>
    <rPh sb="0" eb="2">
      <t>シリョウ</t>
    </rPh>
    <phoneticPr fontId="8"/>
  </si>
  <si>
    <t>Meiji Feed Co., Ltd.</t>
    <phoneticPr fontId="8"/>
  </si>
  <si>
    <t>Feedstuffs</t>
    <phoneticPr fontId="8"/>
  </si>
  <si>
    <t>株式会社明治アドエージェンシー</t>
    <phoneticPr fontId="8"/>
  </si>
  <si>
    <r>
      <rPr>
        <sz val="8"/>
        <color indexed="8"/>
        <rFont val="ＭＳ Ｐ明朝"/>
        <family val="1"/>
        <charset val="128"/>
      </rPr>
      <t>宣伝広告</t>
    </r>
    <rPh sb="0" eb="2">
      <t>センデン</t>
    </rPh>
    <rPh sb="2" eb="4">
      <t>コウコク</t>
    </rPh>
    <phoneticPr fontId="8"/>
  </si>
  <si>
    <t>Meiji Ad Agency Co., Ltd.</t>
    <phoneticPr fontId="8"/>
  </si>
  <si>
    <t>Advertisement</t>
    <phoneticPr fontId="8"/>
  </si>
  <si>
    <t>日本罐詰株式会社</t>
    <rPh sb="0" eb="2">
      <t>ニホン</t>
    </rPh>
    <rPh sb="2" eb="4">
      <t>カンヅメ</t>
    </rPh>
    <phoneticPr fontId="8"/>
  </si>
  <si>
    <t>冷凍食品</t>
    <rPh sb="0" eb="2">
      <t>レイトウ</t>
    </rPh>
    <rPh sb="2" eb="4">
      <t>ショクヒン</t>
    </rPh>
    <phoneticPr fontId="8"/>
  </si>
  <si>
    <t>Nihon Kanzume, Co., Ltd.</t>
    <phoneticPr fontId="8"/>
  </si>
  <si>
    <t>Frozen foods</t>
    <phoneticPr fontId="8"/>
  </si>
  <si>
    <r>
      <t xml:space="preserve">Meiji Seika </t>
    </r>
    <r>
      <rPr>
        <sz val="8"/>
        <color indexed="8"/>
        <rFont val="ＭＳ Ｐ明朝"/>
        <family val="1"/>
        <charset val="128"/>
      </rPr>
      <t>ファルマ株式会社</t>
    </r>
    <rPh sb="16" eb="18">
      <t>カブシキ</t>
    </rPh>
    <rPh sb="18" eb="20">
      <t>カイシャ</t>
    </rPh>
    <phoneticPr fontId="73"/>
  </si>
  <si>
    <t>医療用医薬品</t>
    <rPh sb="0" eb="3">
      <t>イリョウヨウ</t>
    </rPh>
    <rPh sb="3" eb="6">
      <t>イヤクヒン</t>
    </rPh>
    <phoneticPr fontId="73"/>
  </si>
  <si>
    <t>Meiji Seika Pharma Co., Ltd.</t>
    <phoneticPr fontId="73"/>
  </si>
  <si>
    <t>Ethical pharmaceuticals</t>
    <phoneticPr fontId="73"/>
  </si>
  <si>
    <r>
      <rPr>
        <sz val="8"/>
        <color indexed="8"/>
        <rFont val="Times New Roman"/>
        <family val="1"/>
      </rPr>
      <t>KM</t>
    </r>
    <r>
      <rPr>
        <sz val="8"/>
        <color indexed="8"/>
        <rFont val="ＭＳ Ｐ明朝"/>
        <family val="1"/>
        <charset val="128"/>
      </rPr>
      <t>バイオロジクス株式会社</t>
    </r>
    <rPh sb="9" eb="13">
      <t>カブシキガイシャ</t>
    </rPh>
    <phoneticPr fontId="73"/>
  </si>
  <si>
    <t>ヒト用ワクチン、血漿分画製剤、動物用ワクチン</t>
    <rPh sb="2" eb="3">
      <t>ヨウ</t>
    </rPh>
    <rPh sb="8" eb="10">
      <t>ケッショウ</t>
    </rPh>
    <rPh sb="10" eb="12">
      <t>ブンカク</t>
    </rPh>
    <rPh sb="12" eb="14">
      <t>セイザイ</t>
    </rPh>
    <rPh sb="15" eb="18">
      <t>ドウブツヨウ</t>
    </rPh>
    <phoneticPr fontId="73"/>
  </si>
  <si>
    <t>研究・開発・製造・供給</t>
    <rPh sb="0" eb="2">
      <t>ケンキュウ</t>
    </rPh>
    <rPh sb="3" eb="5">
      <t>カイハツ</t>
    </rPh>
    <rPh sb="6" eb="8">
      <t>セイゾウ</t>
    </rPh>
    <rPh sb="9" eb="11">
      <t>キョウキュウ</t>
    </rPh>
    <phoneticPr fontId="73"/>
  </si>
  <si>
    <t>KM Biologics Co., Ltd.</t>
    <phoneticPr fontId="73"/>
  </si>
  <si>
    <t>Vaccines and blood plasma products</t>
    <phoneticPr fontId="73"/>
  </si>
  <si>
    <t>Research, Development, Manufacturing and Supply</t>
    <phoneticPr fontId="73"/>
  </si>
  <si>
    <t>明治アニマルヘルス株式会社</t>
    <rPh sb="0" eb="2">
      <t>メイジ</t>
    </rPh>
    <rPh sb="9" eb="11">
      <t>カブシキ</t>
    </rPh>
    <rPh sb="11" eb="13">
      <t>カイシャ</t>
    </rPh>
    <phoneticPr fontId="73"/>
  </si>
  <si>
    <t>動物薬</t>
    <rPh sb="0" eb="2">
      <t>ドウブツ</t>
    </rPh>
    <rPh sb="2" eb="3">
      <t>ヤク</t>
    </rPh>
    <phoneticPr fontId="73"/>
  </si>
  <si>
    <t>Meiji Animal Health Co., Ltd.</t>
    <phoneticPr fontId="73"/>
  </si>
  <si>
    <t>Veterinary drugs</t>
    <phoneticPr fontId="73"/>
  </si>
  <si>
    <t>Sales and Production</t>
  </si>
  <si>
    <t>大蔵製薬株式会社</t>
    <rPh sb="0" eb="2">
      <t>オオクラ</t>
    </rPh>
    <rPh sb="2" eb="4">
      <t>セイヤク</t>
    </rPh>
    <phoneticPr fontId="8"/>
  </si>
  <si>
    <r>
      <rPr>
        <sz val="8"/>
        <color indexed="8"/>
        <rFont val="ＭＳ Ｐ明朝"/>
        <family val="1"/>
        <charset val="128"/>
      </rPr>
      <t>医薬品</t>
    </r>
    <rPh sb="0" eb="3">
      <t>イヤクヒン</t>
    </rPh>
    <phoneticPr fontId="8"/>
  </si>
  <si>
    <t>Ohkura Pharmaceutical Co., Ltd.</t>
  </si>
  <si>
    <t>Pharmaceuticals</t>
  </si>
  <si>
    <r>
      <rPr>
        <sz val="8"/>
        <color indexed="8"/>
        <rFont val="Times New Roman"/>
        <family val="1"/>
      </rPr>
      <t xml:space="preserve">Me </t>
    </r>
    <r>
      <rPr>
        <sz val="8"/>
        <color indexed="8"/>
        <rFont val="ＭＳ Ｐ明朝"/>
        <family val="1"/>
        <charset val="128"/>
      </rPr>
      <t>ファルマ株式会社</t>
    </r>
    <rPh sb="7" eb="9">
      <t>カブシキ</t>
    </rPh>
    <rPh sb="9" eb="11">
      <t>カイシャ</t>
    </rPh>
    <phoneticPr fontId="73"/>
  </si>
  <si>
    <t>Me Pharma Co., Ltd.</t>
    <phoneticPr fontId="73"/>
  </si>
  <si>
    <t>Ethical pharmaceuticals</t>
  </si>
  <si>
    <r>
      <t xml:space="preserve">Meiji Seika </t>
    </r>
    <r>
      <rPr>
        <sz val="8"/>
        <color indexed="8"/>
        <rFont val="ＭＳ Ｐ明朝"/>
        <family val="1"/>
        <charset val="128"/>
      </rPr>
      <t>ファルマテック株式会社</t>
    </r>
    <rPh sb="19" eb="21">
      <t>カブシキ</t>
    </rPh>
    <rPh sb="21" eb="23">
      <t>カイシャ</t>
    </rPh>
    <phoneticPr fontId="73"/>
  </si>
  <si>
    <t>Meiji Seika Pharmatech Co., Ltd.</t>
    <phoneticPr fontId="73"/>
  </si>
  <si>
    <r>
      <rPr>
        <sz val="9"/>
        <color indexed="8"/>
        <rFont val="ＭＳ Ｐ明朝"/>
        <family val="1"/>
        <charset val="128"/>
      </rPr>
      <t xml:space="preserve">地域
</t>
    </r>
    <r>
      <rPr>
        <sz val="9"/>
        <color indexed="8"/>
        <rFont val="Times New Roman"/>
        <family val="1"/>
      </rPr>
      <t>Area</t>
    </r>
    <rPh sb="0" eb="2">
      <t>チイキ</t>
    </rPh>
    <phoneticPr fontId="8"/>
  </si>
  <si>
    <r>
      <rPr>
        <sz val="9"/>
        <color indexed="8"/>
        <rFont val="ＭＳ Ｐ明朝"/>
        <family val="1"/>
        <charset val="128"/>
      </rPr>
      <t xml:space="preserve">所在地
</t>
    </r>
    <r>
      <rPr>
        <sz val="9"/>
        <color indexed="8"/>
        <rFont val="Times New Roman"/>
        <family val="1"/>
      </rPr>
      <t>Location</t>
    </r>
    <rPh sb="0" eb="3">
      <t>ショザイチ</t>
    </rPh>
    <phoneticPr fontId="8"/>
  </si>
  <si>
    <r>
      <rPr>
        <sz val="9"/>
        <color indexed="8"/>
        <rFont val="ＭＳ Ｐ明朝"/>
        <family val="1"/>
        <charset val="128"/>
      </rPr>
      <t xml:space="preserve">アジア
</t>
    </r>
    <r>
      <rPr>
        <sz val="9"/>
        <color indexed="8"/>
        <rFont val="Times New Roman"/>
        <family val="1"/>
      </rPr>
      <t>Asia</t>
    </r>
    <phoneticPr fontId="8"/>
  </si>
  <si>
    <t>明治（中国）投資有限公司</t>
    <rPh sb="0" eb="2">
      <t>メイジ</t>
    </rPh>
    <rPh sb="3" eb="5">
      <t>チュウゴク</t>
    </rPh>
    <rPh sb="6" eb="8">
      <t>トウシ</t>
    </rPh>
    <rPh sb="8" eb="10">
      <t>ユウゲン</t>
    </rPh>
    <rPh sb="10" eb="12">
      <t>コウシ</t>
    </rPh>
    <phoneticPr fontId="8"/>
  </si>
  <si>
    <t>連結</t>
    <rPh sb="0" eb="2">
      <t>レンケツ</t>
    </rPh>
    <phoneticPr fontId="8"/>
  </si>
  <si>
    <r>
      <rPr>
        <sz val="9"/>
        <color indexed="8"/>
        <rFont val="ＭＳ Ｐ明朝"/>
        <family val="1"/>
        <charset val="128"/>
      </rPr>
      <t>上海市</t>
    </r>
    <rPh sb="0" eb="2">
      <t>シャンハイ</t>
    </rPh>
    <rPh sb="2" eb="3">
      <t>シ</t>
    </rPh>
    <phoneticPr fontId="8"/>
  </si>
  <si>
    <t>Meiji China Investment Co., Ltd.</t>
    <phoneticPr fontId="8"/>
  </si>
  <si>
    <t>Consolidated</t>
    <phoneticPr fontId="8"/>
  </si>
  <si>
    <t>Shanghai</t>
    <phoneticPr fontId="8"/>
  </si>
  <si>
    <t>明治乳業（天津）有限公司</t>
    <phoneticPr fontId="73"/>
  </si>
  <si>
    <t>連結</t>
    <phoneticPr fontId="73"/>
  </si>
  <si>
    <t>天津市</t>
    <rPh sb="2" eb="3">
      <t>シ</t>
    </rPh>
    <phoneticPr fontId="73"/>
  </si>
  <si>
    <t>乳製品</t>
    <phoneticPr fontId="73"/>
  </si>
  <si>
    <t>製造・販売</t>
    <phoneticPr fontId="73"/>
  </si>
  <si>
    <t>Meiji Dairies (Tianjin) Co., Ltd.</t>
    <phoneticPr fontId="73"/>
  </si>
  <si>
    <t>Consolidated</t>
    <phoneticPr fontId="73"/>
  </si>
  <si>
    <t>Tianjin</t>
    <phoneticPr fontId="73"/>
  </si>
  <si>
    <t>Dairy products</t>
    <phoneticPr fontId="73"/>
  </si>
  <si>
    <t>Sales and Production</t>
    <phoneticPr fontId="73"/>
  </si>
  <si>
    <r>
      <rPr>
        <sz val="9"/>
        <color indexed="8"/>
        <rFont val="ＭＳ Ｐ明朝"/>
        <family val="1"/>
        <charset val="128"/>
      </rPr>
      <t>明治制果食品工業（上海）有限公司</t>
    </r>
    <rPh sb="0" eb="2">
      <t>メイジ</t>
    </rPh>
    <rPh sb="2" eb="3">
      <t>セイ</t>
    </rPh>
    <rPh sb="3" eb="4">
      <t>カ</t>
    </rPh>
    <rPh sb="4" eb="6">
      <t>ショクヒン</t>
    </rPh>
    <rPh sb="6" eb="8">
      <t>コウギョウ</t>
    </rPh>
    <rPh sb="9" eb="11">
      <t>シャンハイ</t>
    </rPh>
    <phoneticPr fontId="8"/>
  </si>
  <si>
    <r>
      <rPr>
        <sz val="9"/>
        <color indexed="8"/>
        <rFont val="ＭＳ Ｐ明朝"/>
        <family val="1"/>
        <charset val="128"/>
      </rPr>
      <t>連結</t>
    </r>
    <rPh sb="0" eb="2">
      <t>レンケツ</t>
    </rPh>
    <phoneticPr fontId="8"/>
  </si>
  <si>
    <r>
      <rPr>
        <sz val="9"/>
        <color indexed="8"/>
        <rFont val="ＭＳ Ｐ明朝"/>
        <family val="1"/>
        <charset val="128"/>
      </rPr>
      <t>菓子</t>
    </r>
    <rPh sb="0" eb="2">
      <t>カシ</t>
    </rPh>
    <phoneticPr fontId="8"/>
  </si>
  <si>
    <t>Meiji Seika Food Industry (Shanghai) Co., Ltd.</t>
    <phoneticPr fontId="8"/>
  </si>
  <si>
    <t>Confectionery</t>
    <phoneticPr fontId="8"/>
  </si>
  <si>
    <r>
      <rPr>
        <sz val="9"/>
        <color indexed="8"/>
        <rFont val="ＭＳ Ｐ明朝"/>
        <family val="1"/>
        <charset val="128"/>
      </rPr>
      <t>明治乳業（蘇州）有限公司</t>
    </r>
    <rPh sb="0" eb="2">
      <t>メイジ</t>
    </rPh>
    <rPh sb="2" eb="4">
      <t>ニュウギョウ</t>
    </rPh>
    <rPh sb="5" eb="7">
      <t>ソシュウ</t>
    </rPh>
    <phoneticPr fontId="8"/>
  </si>
  <si>
    <t>蘇州市</t>
    <rPh sb="0" eb="2">
      <t>ソシュウ</t>
    </rPh>
    <rPh sb="2" eb="3">
      <t>シ</t>
    </rPh>
    <phoneticPr fontId="8"/>
  </si>
  <si>
    <t>乳製品</t>
    <rPh sb="0" eb="3">
      <t>ニュウセイヒン</t>
    </rPh>
    <phoneticPr fontId="8"/>
  </si>
  <si>
    <r>
      <rPr>
        <sz val="9"/>
        <color indexed="8"/>
        <rFont val="ＭＳ Ｐ明朝"/>
        <family val="1"/>
        <charset val="128"/>
      </rPr>
      <t>製造</t>
    </r>
    <rPh sb="0" eb="2">
      <t>セイゾウ</t>
    </rPh>
    <phoneticPr fontId="8"/>
  </si>
  <si>
    <t>Meiji Dairies (Suzhou) Co., Ltd.</t>
  </si>
  <si>
    <t>Suzhou</t>
  </si>
  <si>
    <t>Production</t>
  </si>
  <si>
    <r>
      <rPr>
        <sz val="9"/>
        <color indexed="8"/>
        <rFont val="ＭＳ Ｐ明朝"/>
        <family val="1"/>
        <charset val="128"/>
      </rPr>
      <t>広州市</t>
    </r>
    <rPh sb="0" eb="2">
      <t>コウシュウ</t>
    </rPh>
    <rPh sb="2" eb="3">
      <t>シ</t>
    </rPh>
    <phoneticPr fontId="8"/>
  </si>
  <si>
    <r>
      <rPr>
        <sz val="9"/>
        <color indexed="8"/>
        <rFont val="ＭＳ Ｐ明朝"/>
        <family val="1"/>
        <charset val="128"/>
      </rPr>
      <t>製造・販売</t>
    </r>
    <rPh sb="0" eb="2">
      <t>セイゾウ</t>
    </rPh>
    <rPh sb="3" eb="5">
      <t>ハンバイ</t>
    </rPh>
    <phoneticPr fontId="8"/>
  </si>
  <si>
    <t>Guangzhou</t>
  </si>
  <si>
    <r>
      <rPr>
        <sz val="9"/>
        <color indexed="8"/>
        <rFont val="ＭＳ Ｐ明朝"/>
        <family val="1"/>
        <charset val="128"/>
      </rPr>
      <t>菓子・調整品</t>
    </r>
    <rPh sb="0" eb="2">
      <t>カシ</t>
    </rPh>
    <rPh sb="3" eb="6">
      <t>チョウセイヒン</t>
    </rPh>
    <phoneticPr fontId="8"/>
  </si>
  <si>
    <t>台湾明治食品股份有限公司</t>
    <rPh sb="0" eb="2">
      <t>タイワン</t>
    </rPh>
    <rPh sb="2" eb="4">
      <t>メイジ</t>
    </rPh>
    <rPh sb="4" eb="6">
      <t>ショクヒン</t>
    </rPh>
    <rPh sb="6" eb="7">
      <t>マタ</t>
    </rPh>
    <rPh sb="7" eb="8">
      <t>フン</t>
    </rPh>
    <rPh sb="8" eb="10">
      <t>ユウゲン</t>
    </rPh>
    <rPh sb="10" eb="12">
      <t>コウシ</t>
    </rPh>
    <phoneticPr fontId="73"/>
  </si>
  <si>
    <t>台北市</t>
    <rPh sb="0" eb="3">
      <t>タイペイシ</t>
    </rPh>
    <phoneticPr fontId="73"/>
  </si>
  <si>
    <t>乳幼児ミルク</t>
  </si>
  <si>
    <t>輸入・販売</t>
    <rPh sb="0" eb="2">
      <t>ユニュウ</t>
    </rPh>
    <rPh sb="3" eb="5">
      <t>ハンバイ</t>
    </rPh>
    <phoneticPr fontId="73"/>
  </si>
  <si>
    <t>Taiwan Meiji Food Co., Ltd.</t>
    <phoneticPr fontId="73"/>
  </si>
  <si>
    <t>Taipei</t>
    <phoneticPr fontId="73"/>
  </si>
  <si>
    <t>Infant formula</t>
    <phoneticPr fontId="73"/>
  </si>
  <si>
    <t>Import and Sales</t>
    <phoneticPr fontId="73"/>
  </si>
  <si>
    <t>メイジフードベトナム</t>
    <phoneticPr fontId="73"/>
  </si>
  <si>
    <t>ベトナム</t>
    <phoneticPr fontId="73"/>
  </si>
  <si>
    <t>乳幼児ミルク</t>
    <phoneticPr fontId="73"/>
  </si>
  <si>
    <t>Meiji Food Vietnam Co., Ltd.</t>
    <phoneticPr fontId="73"/>
  </si>
  <si>
    <t>Vietnam</t>
    <phoneticPr fontId="73"/>
  </si>
  <si>
    <t>Import and Sales</t>
  </si>
  <si>
    <r>
      <t xml:space="preserve">CP </t>
    </r>
    <r>
      <rPr>
        <sz val="9"/>
        <color indexed="8"/>
        <rFont val="ＭＳ Ｐ明朝"/>
        <family val="1"/>
        <charset val="128"/>
      </rPr>
      <t>メイジ</t>
    </r>
    <phoneticPr fontId="8"/>
  </si>
  <si>
    <r>
      <rPr>
        <sz val="9"/>
        <color indexed="8"/>
        <rFont val="ＭＳ Ｐ明朝"/>
        <family val="1"/>
        <charset val="128"/>
      </rPr>
      <t>持分法</t>
    </r>
    <rPh sb="0" eb="3">
      <t>モチブンポウ</t>
    </rPh>
    <phoneticPr fontId="8"/>
  </si>
  <si>
    <r>
      <rPr>
        <sz val="9"/>
        <color indexed="8"/>
        <rFont val="ＭＳ Ｐ明朝"/>
        <family val="1"/>
        <charset val="128"/>
      </rPr>
      <t>バンコク</t>
    </r>
    <phoneticPr fontId="8"/>
  </si>
  <si>
    <r>
      <rPr>
        <sz val="9"/>
        <color indexed="8"/>
        <rFont val="ＭＳ Ｐ明朝"/>
        <family val="1"/>
        <charset val="128"/>
      </rPr>
      <t>乳製品</t>
    </r>
    <rPh sb="0" eb="3">
      <t>ニュウセイヒン</t>
    </rPh>
    <phoneticPr fontId="8"/>
  </si>
  <si>
    <t>CP-MEIJI CO., LTD</t>
    <phoneticPr fontId="8"/>
  </si>
  <si>
    <t>Equity method</t>
    <phoneticPr fontId="8"/>
  </si>
  <si>
    <t>Bangkok</t>
    <phoneticPr fontId="8"/>
  </si>
  <si>
    <t>タイ・メイジ・フード</t>
    <phoneticPr fontId="8"/>
  </si>
  <si>
    <r>
      <rPr>
        <sz val="9"/>
        <color indexed="8"/>
        <rFont val="ＭＳ Ｐ明朝"/>
        <family val="1"/>
        <charset val="128"/>
      </rPr>
      <t>仕入販売</t>
    </r>
    <rPh sb="0" eb="2">
      <t>シイレ</t>
    </rPh>
    <rPh sb="2" eb="4">
      <t>ハンバイ</t>
    </rPh>
    <phoneticPr fontId="8"/>
  </si>
  <si>
    <t>Thai Meiji Food Co., Ltd.</t>
    <phoneticPr fontId="8"/>
  </si>
  <si>
    <t>Purchasing and Sales</t>
    <phoneticPr fontId="8"/>
  </si>
  <si>
    <r>
      <rPr>
        <sz val="9"/>
        <color indexed="8"/>
        <rFont val="ＭＳ Ｐ明朝"/>
        <family val="1"/>
        <charset val="128"/>
      </rPr>
      <t xml:space="preserve">米国
</t>
    </r>
    <r>
      <rPr>
        <sz val="9"/>
        <color indexed="8"/>
        <rFont val="Times New Roman"/>
        <family val="1"/>
      </rPr>
      <t>U.S.A</t>
    </r>
    <r>
      <rPr>
        <sz val="9"/>
        <color indexed="8"/>
        <rFont val="Times New Roman"/>
        <family val="1"/>
      </rPr>
      <t>.</t>
    </r>
    <rPh sb="0" eb="1">
      <t>ベイ</t>
    </rPh>
    <rPh sb="1" eb="2">
      <t>コク</t>
    </rPh>
    <phoneticPr fontId="8"/>
  </si>
  <si>
    <t>スタウファー・ビスケット</t>
    <phoneticPr fontId="8"/>
  </si>
  <si>
    <r>
      <rPr>
        <sz val="9"/>
        <color indexed="8"/>
        <rFont val="ＭＳ Ｐ明朝"/>
        <family val="1"/>
        <charset val="128"/>
      </rPr>
      <t>ペンシルバニア</t>
    </r>
    <phoneticPr fontId="8"/>
  </si>
  <si>
    <t>D.F. Stauffer Biscuit Co., Inc</t>
    <phoneticPr fontId="8"/>
  </si>
  <si>
    <t>Pennsylvania</t>
    <phoneticPr fontId="8"/>
  </si>
  <si>
    <t>ラグーナ・クッキー</t>
    <phoneticPr fontId="8"/>
  </si>
  <si>
    <r>
      <rPr>
        <sz val="9"/>
        <color indexed="8"/>
        <rFont val="ＭＳ Ｐ明朝"/>
        <family val="1"/>
        <charset val="128"/>
      </rPr>
      <t>カリフォルニア</t>
    </r>
    <phoneticPr fontId="8"/>
  </si>
  <si>
    <t>Laguna Cookie Co., Inc.</t>
    <phoneticPr fontId="8"/>
  </si>
  <si>
    <t>California</t>
    <phoneticPr fontId="8"/>
  </si>
  <si>
    <r>
      <rPr>
        <sz val="9"/>
        <color indexed="8"/>
        <rFont val="ＭＳ Ｐ明朝"/>
        <family val="1"/>
        <charset val="128"/>
      </rPr>
      <t>明治アメリカ</t>
    </r>
    <r>
      <rPr>
        <sz val="9"/>
        <color indexed="8"/>
        <rFont val="Times New Roman"/>
        <family val="1"/>
      </rPr>
      <t xml:space="preserve">  </t>
    </r>
    <phoneticPr fontId="8"/>
  </si>
  <si>
    <r>
      <rPr>
        <sz val="9"/>
        <color indexed="8"/>
        <rFont val="ＭＳ Ｐ明朝"/>
        <family val="1"/>
        <charset val="128"/>
      </rPr>
      <t>販売</t>
    </r>
    <rPh sb="0" eb="2">
      <t>ハンバイ</t>
    </rPh>
    <phoneticPr fontId="8"/>
  </si>
  <si>
    <t>Meiji America Inc.</t>
    <phoneticPr fontId="8"/>
  </si>
  <si>
    <r>
      <rPr>
        <sz val="9"/>
        <color indexed="8"/>
        <rFont val="ＭＳ Ｐ明朝"/>
        <family val="1"/>
        <charset val="128"/>
      </rPr>
      <t xml:space="preserve">医薬品
</t>
    </r>
    <r>
      <rPr>
        <sz val="9"/>
        <color indexed="8"/>
        <rFont val="Times New Roman"/>
        <family val="1"/>
      </rPr>
      <t>Pharmaceutical</t>
    </r>
    <rPh sb="0" eb="3">
      <t>イヤクヒン</t>
    </rPh>
    <phoneticPr fontId="8"/>
  </si>
  <si>
    <t>アジア
Asia</t>
  </si>
  <si>
    <r>
      <rPr>
        <sz val="9"/>
        <color indexed="8"/>
        <rFont val="ＭＳ Ｐ明朝"/>
        <family val="1"/>
        <charset val="128"/>
      </rPr>
      <t>医療用医薬品</t>
    </r>
    <rPh sb="0" eb="3">
      <t>イリョウヨウ</t>
    </rPh>
    <rPh sb="3" eb="6">
      <t>イヤクヒン</t>
    </rPh>
    <phoneticPr fontId="8"/>
  </si>
  <si>
    <t>Ethical pharmaceuticals</t>
    <phoneticPr fontId="8"/>
  </si>
  <si>
    <t>タイ・メイジ・ファーマシューティカル</t>
    <phoneticPr fontId="8"/>
  </si>
  <si>
    <r>
      <rPr>
        <sz val="9"/>
        <color indexed="8"/>
        <rFont val="ＭＳ Ｐ明朝"/>
        <family val="1"/>
        <charset val="128"/>
      </rPr>
      <t>ジェネリック医薬品</t>
    </r>
    <rPh sb="6" eb="9">
      <t>イヤクヒン</t>
    </rPh>
    <phoneticPr fontId="8"/>
  </si>
  <si>
    <t>Thai Meiji Pharmaceutical Co., Ltd.</t>
    <phoneticPr fontId="8"/>
  </si>
  <si>
    <t>Generic drugs</t>
    <phoneticPr fontId="8"/>
  </si>
  <si>
    <r>
      <t xml:space="preserve">P.T. </t>
    </r>
    <r>
      <rPr>
        <sz val="9"/>
        <color indexed="8"/>
        <rFont val="ＭＳ Ｐ明朝"/>
        <family val="1"/>
        <charset val="128"/>
      </rPr>
      <t>メイジ・インドネシア・ファーマシューティカル</t>
    </r>
    <phoneticPr fontId="8"/>
  </si>
  <si>
    <r>
      <rPr>
        <sz val="9"/>
        <color indexed="8"/>
        <rFont val="ＭＳ Ｐ明朝"/>
        <family val="1"/>
        <charset val="128"/>
      </rPr>
      <t>ジャカルタ</t>
    </r>
    <phoneticPr fontId="8"/>
  </si>
  <si>
    <t>P.T.Meiji Indonesian Pharma.Inc</t>
    <phoneticPr fontId="8"/>
  </si>
  <si>
    <t>Jakarta</t>
    <phoneticPr fontId="8"/>
  </si>
  <si>
    <t>メドライク</t>
    <phoneticPr fontId="73"/>
  </si>
  <si>
    <t>バンガロール</t>
    <phoneticPr fontId="73"/>
  </si>
  <si>
    <t>医療用医薬品・ジェネリック医薬品</t>
    <rPh sb="0" eb="3">
      <t>イリョウヨウ</t>
    </rPh>
    <rPh sb="3" eb="6">
      <t>イヤクヒン</t>
    </rPh>
    <phoneticPr fontId="8"/>
  </si>
  <si>
    <t>受託開発・製造・販売</t>
    <phoneticPr fontId="8"/>
  </si>
  <si>
    <t>Medreich Limited</t>
    <phoneticPr fontId="73"/>
  </si>
  <si>
    <t>Bangalore</t>
    <phoneticPr fontId="73"/>
  </si>
  <si>
    <t>Ethical pharmaceuticals, Generic drugs</t>
    <phoneticPr fontId="8"/>
  </si>
  <si>
    <t>Consigned development, Sales and Production</t>
    <phoneticPr fontId="8"/>
  </si>
  <si>
    <r>
      <rPr>
        <sz val="9"/>
        <color theme="1"/>
        <rFont val="ＭＳ Ｐ明朝"/>
        <family val="1"/>
        <charset val="128"/>
      </rPr>
      <t xml:space="preserve">ヨーロッパ
</t>
    </r>
    <r>
      <rPr>
        <sz val="9"/>
        <color theme="1"/>
        <rFont val="Times New Roman"/>
        <family val="1"/>
      </rPr>
      <t>Europe</t>
    </r>
    <phoneticPr fontId="73"/>
  </si>
  <si>
    <t>メイジ・ファルマ・スペイン, S.A.</t>
    <phoneticPr fontId="8"/>
  </si>
  <si>
    <t>マドリッド</t>
    <phoneticPr fontId="8"/>
  </si>
  <si>
    <t>医療用医薬品</t>
    <rPh sb="0" eb="3">
      <t>イリョウヨウ</t>
    </rPh>
    <rPh sb="3" eb="6">
      <t>イヤクヒン</t>
    </rPh>
    <phoneticPr fontId="8"/>
  </si>
  <si>
    <t>Meiji Pharma Spain, S.A.</t>
    <phoneticPr fontId="8"/>
  </si>
  <si>
    <t>Madrid</t>
    <phoneticPr fontId="8"/>
  </si>
  <si>
    <t>―</t>
    <phoneticPr fontId="73"/>
  </si>
  <si>
    <t>Singapore</t>
    <phoneticPr fontId="73"/>
  </si>
  <si>
    <t>広東明治医薬有限公司</t>
    <rPh sb="0" eb="2">
      <t>カントン</t>
    </rPh>
    <rPh sb="2" eb="4">
      <t>メイジ</t>
    </rPh>
    <rPh sb="4" eb="6">
      <t>イヤク</t>
    </rPh>
    <rPh sb="6" eb="10">
      <t>ユウゲンコンス</t>
    </rPh>
    <phoneticPr fontId="73"/>
  </si>
  <si>
    <t>Sales</t>
  </si>
  <si>
    <t>Guandong Meiji Pharamaceuticals Co.,Ltd.</t>
    <phoneticPr fontId="73"/>
  </si>
  <si>
    <r>
      <rPr>
        <sz val="9"/>
        <color rgb="FF000000"/>
        <rFont val="ＭＳ Ｐ明朝"/>
        <family val="1"/>
        <charset val="128"/>
      </rPr>
      <t>フードソリューション</t>
    </r>
    <r>
      <rPr>
        <sz val="9"/>
        <color indexed="8"/>
        <rFont val="Times New Roman"/>
        <family val="1"/>
      </rPr>
      <t xml:space="preserve">
Food solutions</t>
    </r>
    <phoneticPr fontId="8"/>
  </si>
  <si>
    <r>
      <rPr>
        <sz val="9"/>
        <color rgb="FF000000"/>
        <rFont val="ＭＳ Ｐ明朝"/>
        <family val="1"/>
        <charset val="128"/>
      </rPr>
      <t>その他共通</t>
    </r>
    <r>
      <rPr>
        <sz val="9"/>
        <color indexed="8"/>
        <rFont val="Times New Roman"/>
        <family val="1"/>
      </rPr>
      <t xml:space="preserve">
Other</t>
    </r>
    <rPh sb="2" eb="3">
      <t>タ</t>
    </rPh>
    <rPh sb="3" eb="5">
      <t>キョウツウ</t>
    </rPh>
    <phoneticPr fontId="8"/>
  </si>
  <si>
    <r>
      <t>ヒト用ワクチン・動物薬</t>
    </r>
    <r>
      <rPr>
        <sz val="9"/>
        <color indexed="8"/>
        <rFont val="Times New Roman"/>
        <family val="1"/>
      </rPr>
      <t xml:space="preserve">
Vaccines and Veterinary drugs</t>
    </r>
    <rPh sb="2" eb="3">
      <t>ヨウ</t>
    </rPh>
    <rPh sb="8" eb="11">
      <t>ドウブツヤク</t>
    </rPh>
    <phoneticPr fontId="73"/>
  </si>
  <si>
    <t>広州市</t>
    <rPh sb="0" eb="3">
      <t>コウシュウシ</t>
    </rPh>
    <phoneticPr fontId="8"/>
  </si>
  <si>
    <r>
      <t xml:space="preserve">  </t>
    </r>
    <r>
      <rPr>
        <sz val="9"/>
        <color theme="1"/>
        <rFont val="ＭＳ Ｐ明朝"/>
        <family val="1"/>
        <charset val="128"/>
      </rPr>
      <t>特に記載のない限り、連結およびセグメント計の数値は</t>
    </r>
    <r>
      <rPr>
        <sz val="9"/>
        <color theme="1"/>
        <rFont val="Times New Roman"/>
        <family val="1"/>
      </rPr>
      <t>2021</t>
    </r>
    <r>
      <rPr>
        <sz val="9"/>
        <color theme="1"/>
        <rFont val="ＭＳ Ｐ明朝"/>
        <family val="1"/>
        <charset val="128"/>
      </rPr>
      <t>年度以降は当該基準適用後のもの、</t>
    </r>
    <r>
      <rPr>
        <sz val="9"/>
        <color theme="1"/>
        <rFont val="Times New Roman"/>
        <family val="1"/>
      </rPr>
      <t>2020</t>
    </r>
    <r>
      <rPr>
        <sz val="9"/>
        <color theme="1"/>
        <rFont val="ＭＳ Ｐ明朝"/>
        <family val="1"/>
        <charset val="128"/>
      </rPr>
      <t>年度は当該基準適用前のものです。</t>
    </r>
    <rPh sb="2" eb="3">
      <t>トク</t>
    </rPh>
    <rPh sb="4" eb="6">
      <t>キサイ</t>
    </rPh>
    <rPh sb="9" eb="10">
      <t>カギ</t>
    </rPh>
    <rPh sb="12" eb="14">
      <t>レンケツ</t>
    </rPh>
    <rPh sb="22" eb="23">
      <t>ケイ</t>
    </rPh>
    <rPh sb="24" eb="26">
      <t>スウチ</t>
    </rPh>
    <rPh sb="31" eb="32">
      <t>ネン</t>
    </rPh>
    <rPh sb="32" eb="33">
      <t>ド</t>
    </rPh>
    <rPh sb="33" eb="35">
      <t>イコウ</t>
    </rPh>
    <rPh sb="36" eb="38">
      <t>トウガイ</t>
    </rPh>
    <rPh sb="38" eb="40">
      <t>キジュン</t>
    </rPh>
    <rPh sb="40" eb="42">
      <t>テキヨウ</t>
    </rPh>
    <rPh sb="42" eb="43">
      <t>ゴ</t>
    </rPh>
    <rPh sb="51" eb="52">
      <t>ネン</t>
    </rPh>
    <rPh sb="52" eb="53">
      <t>ド</t>
    </rPh>
    <rPh sb="54" eb="56">
      <t>トウガイ</t>
    </rPh>
    <rPh sb="56" eb="58">
      <t>キジュン</t>
    </rPh>
    <rPh sb="58" eb="60">
      <t>テキヨウ</t>
    </rPh>
    <rPh sb="60" eb="61">
      <t>マエ</t>
    </rPh>
    <phoneticPr fontId="8"/>
  </si>
  <si>
    <r>
      <rPr>
        <sz val="8"/>
        <rFont val="Times New Roman"/>
        <family val="1"/>
      </rPr>
      <t>*2</t>
    </r>
    <r>
      <rPr>
        <sz val="8"/>
        <rFont val="ＭＳ Ｐ明朝"/>
        <family val="1"/>
        <charset val="128"/>
      </rPr>
      <t xml:space="preserve"> 2021年度に従来の「消去または全社」という区分を見直し、「ホールディングス」としました。これに伴い、減価償却費の「医薬品セグメント」と「ホールディングス」の数値を遡及して修正しました。</t>
    </r>
    <rPh sb="7" eb="9">
      <t>ネンド</t>
    </rPh>
    <phoneticPr fontId="8"/>
  </si>
  <si>
    <t xml:space="preserve">      We changed the previous classification "Corporate or elimination" to "Holdings"in FY2021. Accordingly, we retroactively revised the figures of depreciation in "Pharmaceutical segment" and "Holdings".</t>
    <phoneticPr fontId="73"/>
  </si>
  <si>
    <t xml:space="preserve">  The figures of Consolidated total and each segment total for FY2020 are shown as before the standards, and the figures for and after FY2021 as after applying the standards unless otherwise described.</t>
    <phoneticPr fontId="73"/>
  </si>
  <si>
    <t>販売・中国事業会社の経営管理等</t>
    <rPh sb="0" eb="2">
      <t>ハンバイ</t>
    </rPh>
    <rPh sb="14" eb="15">
      <t>トウ</t>
    </rPh>
    <phoneticPr fontId="73"/>
  </si>
  <si>
    <t>Sales and Business management of operating companies</t>
    <phoneticPr fontId="73"/>
  </si>
  <si>
    <t>製造</t>
    <phoneticPr fontId="73"/>
  </si>
  <si>
    <t>Production</t>
    <phoneticPr fontId="73"/>
  </si>
  <si>
    <t>製造</t>
    <rPh sb="0" eb="2">
      <t>セイゾウ</t>
    </rPh>
    <phoneticPr fontId="8"/>
  </si>
  <si>
    <t>Production</t>
    <phoneticPr fontId="8"/>
  </si>
  <si>
    <t>FY2019</t>
  </si>
  <si>
    <t>FY2020</t>
  </si>
  <si>
    <t>FY2022</t>
  </si>
  <si>
    <t>FY2023</t>
  </si>
  <si>
    <t>乳製品・菓子</t>
    <rPh sb="0" eb="3">
      <t>ニュウセイヒン</t>
    </rPh>
    <rPh sb="4" eb="6">
      <t>カシ</t>
    </rPh>
    <phoneticPr fontId="73"/>
  </si>
  <si>
    <t>Dairy products, Confectionary</t>
    <phoneticPr fontId="73"/>
  </si>
  <si>
    <t>明治食品（広州）有限公司</t>
    <rPh sb="0" eb="2">
      <t>メイジ</t>
    </rPh>
    <rPh sb="2" eb="4">
      <t>ショクヒン</t>
    </rPh>
    <rPh sb="5" eb="7">
      <t>コウシュウ</t>
    </rPh>
    <rPh sb="8" eb="10">
      <t>ユウゲン</t>
    </rPh>
    <rPh sb="10" eb="12">
      <t>コンス</t>
    </rPh>
    <phoneticPr fontId="8"/>
  </si>
  <si>
    <t>メイジセイカ・シンガポール</t>
    <phoneticPr fontId="73"/>
  </si>
  <si>
    <r>
      <rPr>
        <sz val="9"/>
        <color indexed="8"/>
        <rFont val="ＭＳ Ｐ明朝"/>
        <family val="1"/>
        <charset val="128"/>
      </rPr>
      <t>シンガポール</t>
    </r>
    <phoneticPr fontId="73"/>
  </si>
  <si>
    <r>
      <rPr>
        <sz val="9"/>
        <color indexed="8"/>
        <rFont val="ＭＳ Ｐ明朝"/>
        <family val="1"/>
        <charset val="128"/>
      </rPr>
      <t>製造・販売</t>
    </r>
    <rPh sb="0" eb="2">
      <t>セイゾウ</t>
    </rPh>
    <rPh sb="3" eb="5">
      <t>ハンバイ</t>
    </rPh>
    <phoneticPr fontId="73"/>
  </si>
  <si>
    <t>Meiji Seika (Singapore) Pte.Ltd.</t>
    <phoneticPr fontId="73"/>
  </si>
  <si>
    <t>Confectionery, Prepared products</t>
    <phoneticPr fontId="73"/>
  </si>
  <si>
    <t>Meiji Food (Guangzhou) CO., Ltd.</t>
    <phoneticPr fontId="73"/>
  </si>
  <si>
    <t>FY2024</t>
    <phoneticPr fontId="8"/>
  </si>
  <si>
    <t>FY2022*</t>
  </si>
  <si>
    <t>FY2023</t>
    <phoneticPr fontId="73"/>
  </si>
  <si>
    <r>
      <rPr>
        <sz val="9"/>
        <rFont val="ＭＳ Ｐ明朝"/>
        <family val="1"/>
        <charset val="128"/>
      </rPr>
      <t>総還元性向</t>
    </r>
    <r>
      <rPr>
        <sz val="9"/>
        <rFont val="Times New Roman"/>
        <family val="1"/>
      </rPr>
      <t xml:space="preserve"> (%)
Total Payout ratio</t>
    </r>
    <rPh sb="0" eb="3">
      <t>ソウカンゲン</t>
    </rPh>
    <rPh sb="3" eb="5">
      <t>セイコウ</t>
    </rPh>
    <phoneticPr fontId="8"/>
  </si>
  <si>
    <t>FY2024</t>
  </si>
  <si>
    <t>FY2024*</t>
    <phoneticPr fontId="8"/>
  </si>
  <si>
    <r>
      <t>国内計</t>
    </r>
    <r>
      <rPr>
        <sz val="9"/>
        <color theme="1"/>
        <rFont val="Times New Roman"/>
        <family val="1"/>
      </rPr>
      <t xml:space="preserve">
Domestic total</t>
    </r>
    <rPh sb="0" eb="2">
      <t>コクナイ</t>
    </rPh>
    <rPh sb="2" eb="3">
      <t>ケイ</t>
    </rPh>
    <phoneticPr fontId="73"/>
  </si>
  <si>
    <r>
      <t xml:space="preserve"> </t>
    </r>
    <r>
      <rPr>
        <b/>
        <sz val="11"/>
        <rFont val="ＭＳ Ｐ明朝"/>
        <family val="1"/>
        <charset val="128"/>
      </rPr>
      <t>（4）医薬品セグメント主力品売上高</t>
    </r>
    <r>
      <rPr>
        <b/>
        <sz val="11"/>
        <rFont val="Times New Roman"/>
        <family val="1"/>
      </rPr>
      <t xml:space="preserve"> </t>
    </r>
    <r>
      <rPr>
        <b/>
        <sz val="11"/>
        <rFont val="ＭＳ Ｐ明朝"/>
        <family val="1"/>
        <charset val="128"/>
      </rPr>
      <t>（単体）　</t>
    </r>
    <r>
      <rPr>
        <b/>
        <sz val="11"/>
        <rFont val="Times New Roman"/>
        <family val="1"/>
      </rPr>
      <t>Pharmaceutical Segment Sales by Main Products (Non-consolidated)</t>
    </r>
    <rPh sb="4" eb="7">
      <t>イヤクヒン</t>
    </rPh>
    <rPh sb="12" eb="14">
      <t>シュリョク</t>
    </rPh>
    <rPh sb="14" eb="15">
      <t>ヒン</t>
    </rPh>
    <rPh sb="15" eb="17">
      <t>ウリアゲ</t>
    </rPh>
    <rPh sb="17" eb="18">
      <t>ダカ</t>
    </rPh>
    <rPh sb="20" eb="22">
      <t>タンタイ</t>
    </rPh>
    <phoneticPr fontId="8"/>
  </si>
  <si>
    <t xml:space="preserve">      Includes generic drugs in each disease area</t>
    <phoneticPr fontId="8"/>
  </si>
  <si>
    <t xml:space="preserve">      Net sales for generic drugs not included into each disease area</t>
    <phoneticPr fontId="8"/>
  </si>
  <si>
    <r>
      <t xml:space="preserve"> </t>
    </r>
    <r>
      <rPr>
        <b/>
        <sz val="11"/>
        <rFont val="ＭＳ Ｐ明朝"/>
        <family val="1"/>
        <charset val="128"/>
      </rPr>
      <t>（</t>
    </r>
    <r>
      <rPr>
        <b/>
        <sz val="11"/>
        <rFont val="Times New Roman"/>
        <family val="1"/>
      </rPr>
      <t>5</t>
    </r>
    <r>
      <rPr>
        <b/>
        <sz val="11"/>
        <rFont val="ＭＳ Ｐ明朝"/>
        <family val="1"/>
        <charset val="128"/>
      </rPr>
      <t>）国内主要関係会社情報</t>
    </r>
    <r>
      <rPr>
        <b/>
        <sz val="11"/>
        <rFont val="Times New Roman"/>
        <family val="1"/>
      </rPr>
      <t xml:space="preserve"> </t>
    </r>
    <r>
      <rPr>
        <b/>
        <sz val="11"/>
        <rFont val="ＭＳ Ｐ明朝"/>
        <family val="1"/>
        <charset val="128"/>
      </rPr>
      <t>（連結）　</t>
    </r>
    <r>
      <rPr>
        <b/>
        <sz val="11"/>
        <rFont val="Times New Roman"/>
        <family val="1"/>
      </rPr>
      <t>Information on major domestic affiliates (Consolidated)</t>
    </r>
    <rPh sb="4" eb="6">
      <t>コクナイ</t>
    </rPh>
    <rPh sb="6" eb="8">
      <t>シュヨウ</t>
    </rPh>
    <rPh sb="8" eb="10">
      <t>カンケイ</t>
    </rPh>
    <rPh sb="10" eb="12">
      <t>ガイシャ</t>
    </rPh>
    <rPh sb="12" eb="14">
      <t>ジョウホウ</t>
    </rPh>
    <rPh sb="16" eb="18">
      <t>レンケツ</t>
    </rPh>
    <phoneticPr fontId="8"/>
  </si>
  <si>
    <r>
      <t xml:space="preserve"> </t>
    </r>
    <r>
      <rPr>
        <b/>
        <sz val="11"/>
        <rFont val="ＭＳ Ｐ明朝"/>
        <family val="1"/>
        <charset val="128"/>
      </rPr>
      <t>（6）海外主要関係会社情報　</t>
    </r>
    <r>
      <rPr>
        <b/>
        <sz val="11"/>
        <rFont val="Times New Roman"/>
        <family val="1"/>
      </rPr>
      <t>Information on major Overseas affiliates</t>
    </r>
    <rPh sb="4" eb="6">
      <t>カイガイ</t>
    </rPh>
    <rPh sb="6" eb="8">
      <t>シュヨウ</t>
    </rPh>
    <rPh sb="8" eb="10">
      <t>カンケイ</t>
    </rPh>
    <rPh sb="10" eb="12">
      <t>ガイシャ</t>
    </rPh>
    <rPh sb="12" eb="14">
      <t>ジョウホウ</t>
    </rPh>
    <phoneticPr fontId="8"/>
  </si>
  <si>
    <r>
      <t>FY2024</t>
    </r>
    <r>
      <rPr>
        <vertAlign val="superscript"/>
        <sz val="9"/>
        <rFont val="Times New Roman"/>
        <family val="1"/>
      </rPr>
      <t>*5</t>
    </r>
    <phoneticPr fontId="8"/>
  </si>
  <si>
    <r>
      <t>FY2021</t>
    </r>
    <r>
      <rPr>
        <vertAlign val="superscript"/>
        <sz val="9"/>
        <color indexed="8"/>
        <rFont val="Times New Roman"/>
        <family val="1"/>
      </rPr>
      <t>*4</t>
    </r>
    <phoneticPr fontId="8"/>
  </si>
  <si>
    <r>
      <t>FY2022</t>
    </r>
    <r>
      <rPr>
        <vertAlign val="superscript"/>
        <sz val="9"/>
        <color indexed="8"/>
        <rFont val="Times New Roman"/>
        <family val="1"/>
      </rPr>
      <t>*4</t>
    </r>
    <phoneticPr fontId="8"/>
  </si>
  <si>
    <r>
      <t>FY2023</t>
    </r>
    <r>
      <rPr>
        <vertAlign val="superscript"/>
        <sz val="9"/>
        <color indexed="8"/>
        <rFont val="Times New Roman"/>
        <family val="1"/>
      </rPr>
      <t>*4</t>
    </r>
    <phoneticPr fontId="8"/>
  </si>
  <si>
    <r>
      <t>FY2024</t>
    </r>
    <r>
      <rPr>
        <vertAlign val="superscript"/>
        <sz val="9"/>
        <color indexed="8"/>
        <rFont val="Times New Roman"/>
        <family val="1"/>
      </rPr>
      <t>*4</t>
    </r>
    <phoneticPr fontId="8"/>
  </si>
  <si>
    <r>
      <rPr>
        <sz val="9"/>
        <rFont val="ＭＳ Ｐ明朝"/>
        <family val="1"/>
        <charset val="128"/>
      </rPr>
      <t>業務用商品</t>
    </r>
    <r>
      <rPr>
        <sz val="9"/>
        <rFont val="游ゴシック"/>
        <family val="1"/>
        <charset val="128"/>
      </rPr>
      <t xml:space="preserve">
</t>
    </r>
    <r>
      <rPr>
        <sz val="9"/>
        <rFont val="Times New Roman"/>
        <family val="1"/>
      </rPr>
      <t>BtoB</t>
    </r>
    <rPh sb="0" eb="5">
      <t>ギョウムヨウショウヒン</t>
    </rPh>
    <phoneticPr fontId="8"/>
  </si>
  <si>
    <r>
      <t xml:space="preserve"> *1 </t>
    </r>
    <r>
      <rPr>
        <sz val="8"/>
        <color rgb="FF000000"/>
        <rFont val="ＭＳ Ｐ明朝"/>
        <family val="1"/>
        <charset val="128"/>
      </rPr>
      <t>各領域のジェネリック医薬品含む</t>
    </r>
    <rPh sb="4" eb="7">
      <t>カクリョウイキ</t>
    </rPh>
    <rPh sb="14" eb="18">
      <t>イヤクヒンフク</t>
    </rPh>
    <phoneticPr fontId="8"/>
  </si>
  <si>
    <t>ヒト用ワクチン</t>
    <rPh sb="2" eb="3">
      <t>ヨウ</t>
    </rPh>
    <phoneticPr fontId="73"/>
  </si>
  <si>
    <t>Human vaccine</t>
    <phoneticPr fontId="73"/>
  </si>
  <si>
    <r>
      <rPr>
        <sz val="9"/>
        <rFont val="ＭＳ Ｐ明朝"/>
        <family val="1"/>
        <charset val="128"/>
      </rPr>
      <t>感染症領域</t>
    </r>
    <r>
      <rPr>
        <vertAlign val="superscript"/>
        <sz val="9"/>
        <rFont val="Times New Roman"/>
        <family val="1"/>
      </rPr>
      <t xml:space="preserve"> *1 </t>
    </r>
    <rPh sb="0" eb="5">
      <t>カンセンショウリョウイキ</t>
    </rPh>
    <phoneticPr fontId="73"/>
  </si>
  <si>
    <r>
      <t xml:space="preserve">Infectious diseases </t>
    </r>
    <r>
      <rPr>
        <vertAlign val="superscript"/>
        <sz val="9"/>
        <rFont val="Times New Roman"/>
        <family val="1"/>
      </rPr>
      <t xml:space="preserve"> *1 </t>
    </r>
    <phoneticPr fontId="73"/>
  </si>
  <si>
    <r>
      <t>免疫炎症領域</t>
    </r>
    <r>
      <rPr>
        <vertAlign val="superscript"/>
        <sz val="9"/>
        <rFont val="ＭＳ Ｐゴシック"/>
        <family val="3"/>
        <charset val="128"/>
      </rPr>
      <t xml:space="preserve">  *1 </t>
    </r>
    <rPh sb="0" eb="2">
      <t>メンエキ</t>
    </rPh>
    <rPh sb="2" eb="4">
      <t>エンショウ</t>
    </rPh>
    <rPh sb="4" eb="5">
      <t>リョウ</t>
    </rPh>
    <phoneticPr fontId="73"/>
  </si>
  <si>
    <r>
      <t>Immune system</t>
    </r>
    <r>
      <rPr>
        <vertAlign val="superscript"/>
        <sz val="9"/>
        <rFont val="Times New Roman"/>
        <family val="1"/>
      </rPr>
      <t xml:space="preserve"> *1 </t>
    </r>
    <phoneticPr fontId="73"/>
  </si>
  <si>
    <r>
      <t>CNS</t>
    </r>
    <r>
      <rPr>
        <sz val="9"/>
        <rFont val="游ゴシック"/>
        <family val="1"/>
        <charset val="128"/>
      </rPr>
      <t>領域</t>
    </r>
    <r>
      <rPr>
        <vertAlign val="superscript"/>
        <sz val="9"/>
        <rFont val="ＭＳ Ｐゴシック"/>
        <family val="3"/>
        <charset val="128"/>
      </rPr>
      <t xml:space="preserve">  *1</t>
    </r>
    <r>
      <rPr>
        <sz val="9"/>
        <rFont val="Times New Roman"/>
        <family val="1"/>
      </rPr>
      <t xml:space="preserve"> </t>
    </r>
    <rPh sb="3" eb="5">
      <t>リョウイキ</t>
    </rPh>
    <phoneticPr fontId="8"/>
  </si>
  <si>
    <r>
      <t xml:space="preserve">Central nervous system </t>
    </r>
    <r>
      <rPr>
        <vertAlign val="superscript"/>
        <sz val="9"/>
        <rFont val="Times New Roman"/>
        <family val="1"/>
      </rPr>
      <t xml:space="preserve"> *1  </t>
    </r>
    <phoneticPr fontId="8"/>
  </si>
  <si>
    <r>
      <rPr>
        <sz val="9"/>
        <rFont val="ＭＳ Ｐ明朝"/>
        <family val="1"/>
        <charset val="128"/>
      </rPr>
      <t xml:space="preserve">ジェネリック医薬品 </t>
    </r>
    <r>
      <rPr>
        <vertAlign val="superscript"/>
        <sz val="9"/>
        <rFont val="Times New Roman"/>
        <family val="1"/>
      </rPr>
      <t>*2</t>
    </r>
    <rPh sb="6" eb="9">
      <t>イヤクヒン</t>
    </rPh>
    <phoneticPr fontId="73"/>
  </si>
  <si>
    <r>
      <t>Generic drugs</t>
    </r>
    <r>
      <rPr>
        <vertAlign val="superscript"/>
        <sz val="9"/>
        <rFont val="Times New Roman"/>
        <family val="1"/>
      </rPr>
      <t xml:space="preserve"> *2</t>
    </r>
    <phoneticPr fontId="73"/>
  </si>
  <si>
    <t>台湾明治医薬股份有限公司</t>
    <rPh sb="0" eb="2">
      <t>タイワン</t>
    </rPh>
    <rPh sb="2" eb="4">
      <t>メイジ</t>
    </rPh>
    <rPh sb="4" eb="6">
      <t>イヤク</t>
    </rPh>
    <rPh sb="6" eb="8">
      <t>コフン</t>
    </rPh>
    <rPh sb="8" eb="12">
      <t>ユウゲンコンス</t>
    </rPh>
    <phoneticPr fontId="73"/>
  </si>
  <si>
    <t>Taiwan Meiji Pharma Co., Ltd.</t>
    <phoneticPr fontId="8"/>
  </si>
  <si>
    <t>FY2024</t>
    <phoneticPr fontId="73"/>
  </si>
  <si>
    <r>
      <rPr>
        <sz val="9"/>
        <color indexed="8"/>
        <rFont val="ＭＳ Ｐ明朝"/>
        <family val="1"/>
        <charset val="128"/>
      </rPr>
      <t>明治雪糕（広州）有限公司</t>
    </r>
    <rPh sb="0" eb="2">
      <t>メイジ</t>
    </rPh>
    <rPh sb="2" eb="3">
      <t>ユキ</t>
    </rPh>
    <rPh sb="5" eb="7">
      <t>コウシュウ</t>
    </rPh>
    <phoneticPr fontId="8"/>
  </si>
  <si>
    <t>アイスクリーム</t>
  </si>
  <si>
    <t>Meiji Ice Cream (Guangzhou) Co., Ltd.</t>
  </si>
  <si>
    <t>Consolidated</t>
  </si>
  <si>
    <t>Ice cream</t>
  </si>
  <si>
    <t>Fiscal Year 2025</t>
    <phoneticPr fontId="8"/>
  </si>
  <si>
    <t>From April 1, 2025 to March 31, 2026</t>
    <phoneticPr fontId="8"/>
  </si>
  <si>
    <t>FY2025</t>
  </si>
  <si>
    <t>FY2025</t>
    <phoneticPr fontId="8"/>
  </si>
  <si>
    <t>FY2021*2</t>
  </si>
  <si>
    <t>FY2022*2</t>
  </si>
  <si>
    <t>FY2023*2</t>
  </si>
  <si>
    <t>FY2024*2</t>
  </si>
  <si>
    <r>
      <t>FY2025</t>
    </r>
    <r>
      <rPr>
        <vertAlign val="superscript"/>
        <sz val="9"/>
        <rFont val="Times New Roman"/>
        <family val="1"/>
      </rPr>
      <t>*2</t>
    </r>
    <phoneticPr fontId="73"/>
  </si>
  <si>
    <t>FY2021*5</t>
  </si>
  <si>
    <t>FY2022*5</t>
  </si>
  <si>
    <t>FY2023*5</t>
  </si>
  <si>
    <r>
      <t>FY2025</t>
    </r>
    <r>
      <rPr>
        <vertAlign val="superscript"/>
        <sz val="9"/>
        <rFont val="Times New Roman"/>
        <family val="1"/>
      </rPr>
      <t>*5</t>
    </r>
    <phoneticPr fontId="8"/>
  </si>
  <si>
    <r>
      <t>FY2025</t>
    </r>
    <r>
      <rPr>
        <vertAlign val="superscript"/>
        <sz val="9"/>
        <color indexed="8"/>
        <rFont val="Times New Roman"/>
        <family val="1"/>
      </rPr>
      <t>*4</t>
    </r>
    <phoneticPr fontId="8"/>
  </si>
  <si>
    <t>Meiji Food Asia Pacific Pte. Ltd.</t>
    <phoneticPr fontId="73"/>
  </si>
  <si>
    <t>メイジフードアジアパシフィック</t>
    <phoneticPr fontId="73"/>
  </si>
  <si>
    <t>Business management of operating companies</t>
    <phoneticPr fontId="73"/>
  </si>
  <si>
    <t>APEC内の事業会社に対する経営管理等</t>
    <rPh sb="4" eb="5">
      <t>ナイ</t>
    </rPh>
    <rPh sb="6" eb="8">
      <t>ジギョウ</t>
    </rPh>
    <rPh sb="11" eb="12">
      <t>タイ</t>
    </rPh>
    <rPh sb="18" eb="19">
      <t>トウ</t>
    </rPh>
    <phoneticPr fontId="73"/>
  </si>
  <si>
    <t>FY2021*</t>
  </si>
  <si>
    <t>FY2023*</t>
  </si>
  <si>
    <t>FY2025*</t>
    <phoneticPr fontId="8"/>
  </si>
  <si>
    <t>Meiji Pharma Asia Pte. Ltd.</t>
    <phoneticPr fontId="8"/>
  </si>
  <si>
    <r>
      <rPr>
        <sz val="8"/>
        <rFont val="ＭＳ Ｐ明朝"/>
        <family val="1"/>
        <charset val="128"/>
      </rPr>
      <t>　</t>
    </r>
    <r>
      <rPr>
        <sz val="8"/>
        <rFont val="Times New Roman"/>
        <family val="1"/>
      </rPr>
      <t xml:space="preserve">*4  </t>
    </r>
    <r>
      <rPr>
        <sz val="8"/>
        <rFont val="ＭＳ Ｐ明朝"/>
        <family val="1"/>
        <charset val="128"/>
      </rPr>
      <t>（各事業年度末日の株価＋</t>
    </r>
    <r>
      <rPr>
        <sz val="8"/>
        <rFont val="Times New Roman"/>
        <family val="1"/>
      </rPr>
      <t>2021</t>
    </r>
    <r>
      <rPr>
        <sz val="8"/>
        <rFont val="ＭＳ Ｐ明朝"/>
        <family val="1"/>
        <charset val="128"/>
      </rPr>
      <t>年度から各事業年度までの</t>
    </r>
    <r>
      <rPr>
        <sz val="8"/>
        <rFont val="Times New Roman"/>
        <family val="1"/>
      </rPr>
      <t>1</t>
    </r>
    <r>
      <rPr>
        <sz val="8"/>
        <rFont val="ＭＳ Ｐ明朝"/>
        <family val="1"/>
        <charset val="128"/>
      </rPr>
      <t>株当たり配当額の累計額）／</t>
    </r>
    <r>
      <rPr>
        <sz val="8"/>
        <rFont val="Times New Roman"/>
        <family val="1"/>
      </rPr>
      <t>2020</t>
    </r>
    <r>
      <rPr>
        <sz val="8"/>
        <rFont val="ＭＳ Ｐ明朝"/>
        <family val="1"/>
        <charset val="128"/>
      </rPr>
      <t>年度末日の株価</t>
    </r>
    <rPh sb="6" eb="9">
      <t>カクジギョウ</t>
    </rPh>
    <rPh sb="9" eb="11">
      <t>ネンド</t>
    </rPh>
    <rPh sb="11" eb="13">
      <t>マツジツ</t>
    </rPh>
    <rPh sb="14" eb="16">
      <t>カブカ</t>
    </rPh>
    <rPh sb="21" eb="23">
      <t>ネンド</t>
    </rPh>
    <rPh sb="25" eb="28">
      <t>カクジギョウ</t>
    </rPh>
    <rPh sb="28" eb="30">
      <t>ネンド</t>
    </rPh>
    <rPh sb="34" eb="35">
      <t>カブ</t>
    </rPh>
    <rPh sb="35" eb="36">
      <t>ア</t>
    </rPh>
    <rPh sb="38" eb="40">
      <t>ハイトウ</t>
    </rPh>
    <rPh sb="40" eb="41">
      <t>ガク</t>
    </rPh>
    <rPh sb="42" eb="44">
      <t>ルイケイ</t>
    </rPh>
    <rPh sb="44" eb="45">
      <t>ガク</t>
    </rPh>
    <rPh sb="51" eb="53">
      <t>ネンド</t>
    </rPh>
    <rPh sb="53" eb="55">
      <t>マツジツ</t>
    </rPh>
    <rPh sb="56" eb="58">
      <t>カブカ</t>
    </rPh>
    <phoneticPr fontId="8"/>
  </si>
  <si>
    <t>メイジ・ファルマ・アジア Pte. Ltd.</t>
    <phoneticPr fontId="8"/>
  </si>
  <si>
    <t>Guangzhou</t>
    <phoneticPr fontId="8"/>
  </si>
  <si>
    <t xml:space="preserve">        TSR= (Year-end stock price for each fiscal year + cumulative total for per share dividends for each fiscal year since FY2021) / FY2020 year-end stock price</t>
    <phoneticPr fontId="73"/>
  </si>
  <si>
    <r>
      <t>2025</t>
    </r>
    <r>
      <rPr>
        <sz val="20"/>
        <rFont val="ＭＳ Ｐ明朝"/>
        <family val="1"/>
        <charset val="128"/>
      </rPr>
      <t>年度</t>
    </r>
    <rPh sb="4" eb="6">
      <t>ネンド</t>
    </rPh>
    <phoneticPr fontId="8"/>
  </si>
  <si>
    <r>
      <t>2025</t>
    </r>
    <r>
      <rPr>
        <sz val="14"/>
        <rFont val="ＭＳ Ｐ明朝"/>
        <family val="1"/>
        <charset val="128"/>
      </rPr>
      <t>年</t>
    </r>
    <r>
      <rPr>
        <sz val="14"/>
        <rFont val="Times New Roman"/>
        <family val="1"/>
      </rPr>
      <t>4</t>
    </r>
    <r>
      <rPr>
        <sz val="14"/>
        <rFont val="ＭＳ Ｐ明朝"/>
        <family val="1"/>
        <charset val="128"/>
      </rPr>
      <t>月</t>
    </r>
    <r>
      <rPr>
        <sz val="14"/>
        <rFont val="Times New Roman"/>
        <family val="1"/>
      </rPr>
      <t>1</t>
    </r>
    <r>
      <rPr>
        <sz val="14"/>
        <rFont val="ＭＳ Ｐ明朝"/>
        <family val="1"/>
        <charset val="128"/>
      </rPr>
      <t>日～</t>
    </r>
    <r>
      <rPr>
        <sz val="14"/>
        <rFont val="Times New Roman"/>
        <family val="1"/>
      </rPr>
      <t>2026</t>
    </r>
    <r>
      <rPr>
        <sz val="14"/>
        <rFont val="ＭＳ Ｐ明朝"/>
        <family val="1"/>
        <charset val="128"/>
      </rPr>
      <t>年</t>
    </r>
    <r>
      <rPr>
        <sz val="14"/>
        <rFont val="Times New Roman"/>
        <family val="1"/>
      </rPr>
      <t>3</t>
    </r>
    <r>
      <rPr>
        <sz val="14"/>
        <rFont val="ＭＳ Ｐ明朝"/>
        <family val="1"/>
        <charset val="128"/>
      </rPr>
      <t>月</t>
    </r>
    <r>
      <rPr>
        <sz val="14"/>
        <rFont val="Times New Roman"/>
        <family val="1"/>
      </rPr>
      <t>31</t>
    </r>
    <r>
      <rPr>
        <sz val="14"/>
        <rFont val="ＭＳ Ｐ明朝"/>
        <family val="1"/>
        <charset val="128"/>
      </rPr>
      <t>日</t>
    </r>
    <rPh sb="4" eb="5">
      <t>ネン</t>
    </rPh>
    <rPh sb="6" eb="7">
      <t>ガツ</t>
    </rPh>
    <rPh sb="8" eb="9">
      <t>ニチ</t>
    </rPh>
    <rPh sb="14" eb="15">
      <t>ネン</t>
    </rPh>
    <rPh sb="16" eb="17">
      <t>ガツ</t>
    </rPh>
    <rPh sb="19" eb="20">
      <t>ニチ</t>
    </rPh>
    <phoneticPr fontId="8"/>
  </si>
  <si>
    <r>
      <rPr>
        <sz val="8"/>
        <rFont val="ＭＳ Ｐ明朝"/>
        <family val="1"/>
        <charset val="128"/>
      </rPr>
      <t>　　　</t>
    </r>
    <r>
      <rPr>
        <sz val="8"/>
        <rFont val="Times New Roman"/>
        <family val="1"/>
      </rPr>
      <t>Ordinary profit/Total assets=Ordinary profit/Average total assets</t>
    </r>
    <phoneticPr fontId="8"/>
  </si>
  <si>
    <r>
      <t xml:space="preserve">国内
</t>
    </r>
    <r>
      <rPr>
        <sz val="9"/>
        <color theme="1"/>
        <rFont val="Times New Roman"/>
        <family val="1"/>
      </rPr>
      <t>Domestic pharmaceuticals</t>
    </r>
    <rPh sb="0" eb="2">
      <t>コクナイ</t>
    </rPh>
    <phoneticPr fontId="73"/>
  </si>
  <si>
    <r>
      <t xml:space="preserve">ワクチン・動物薬
</t>
    </r>
    <r>
      <rPr>
        <sz val="9"/>
        <color theme="1"/>
        <rFont val="Times New Roman"/>
        <family val="1"/>
      </rPr>
      <t>Vaccines and Veterinary drugs</t>
    </r>
    <rPh sb="5" eb="8">
      <t>ドウブツヤク</t>
    </rPh>
    <phoneticPr fontId="73"/>
  </si>
  <si>
    <t>販売</t>
    <rPh sb="0" eb="2">
      <t>ハンバイ</t>
    </rPh>
    <phoneticPr fontId="8"/>
  </si>
  <si>
    <t>Sales</t>
    <phoneticPr fontId="73"/>
  </si>
  <si>
    <r>
      <t xml:space="preserve"> *2 </t>
    </r>
    <r>
      <rPr>
        <sz val="8"/>
        <color rgb="FF000000"/>
        <rFont val="ＭＳ Ｐ明朝"/>
        <family val="1"/>
        <charset val="128"/>
      </rPr>
      <t>各領域に含まれないジェネリック医薬品のみ</t>
    </r>
    <rPh sb="4" eb="7">
      <t>カクリョウイキ</t>
    </rPh>
    <rPh sb="8" eb="9">
      <t>フク</t>
    </rPh>
    <rPh sb="19" eb="22">
      <t>イヤクヒン</t>
    </rPh>
    <phoneticPr fontId="8"/>
  </si>
  <si>
    <r>
      <rPr>
        <sz val="9"/>
        <color theme="1"/>
        <rFont val="ＭＳ Ｐ明朝"/>
        <family val="1"/>
        <charset val="128"/>
      </rPr>
      <t xml:space="preserve">デイリー
</t>
    </r>
    <r>
      <rPr>
        <sz val="9"/>
        <color theme="1"/>
        <rFont val="Times New Roman"/>
        <family val="1"/>
      </rPr>
      <t>Dairy</t>
    </r>
    <phoneticPr fontId="8"/>
  </si>
  <si>
    <r>
      <rPr>
        <sz val="9"/>
        <color theme="1"/>
        <rFont val="ＭＳ Ｐ明朝"/>
        <family val="1"/>
        <charset val="128"/>
      </rPr>
      <t>国内</t>
    </r>
    <r>
      <rPr>
        <sz val="9"/>
        <color theme="1"/>
        <rFont val="Times New Roman"/>
        <family val="1"/>
      </rPr>
      <t xml:space="preserve">
Domestic</t>
    </r>
    <rPh sb="0" eb="2">
      <t>コクナイ</t>
    </rPh>
    <phoneticPr fontId="73"/>
  </si>
  <si>
    <r>
      <rPr>
        <sz val="9"/>
        <color theme="1"/>
        <rFont val="ＭＳ Ｐ明朝"/>
        <family val="1"/>
        <charset val="128"/>
      </rPr>
      <t>海外</t>
    </r>
    <r>
      <rPr>
        <sz val="9"/>
        <color theme="1"/>
        <rFont val="Times New Roman"/>
        <family val="1"/>
      </rPr>
      <t xml:space="preserve">
Overseas</t>
    </r>
    <rPh sb="0" eb="2">
      <t>カイガイ</t>
    </rPh>
    <phoneticPr fontId="73"/>
  </si>
  <si>
    <r>
      <rPr>
        <sz val="9"/>
        <color indexed="8"/>
        <rFont val="ＭＳ Ｐ明朝"/>
        <family val="1"/>
        <charset val="128"/>
      </rPr>
      <t>カカオ</t>
    </r>
    <r>
      <rPr>
        <sz val="9"/>
        <color indexed="8"/>
        <rFont val="Times New Roman"/>
        <family val="1"/>
      </rPr>
      <t xml:space="preserve">
Cacao</t>
    </r>
    <phoneticPr fontId="8"/>
  </si>
  <si>
    <r>
      <rPr>
        <sz val="9"/>
        <color theme="1"/>
        <rFont val="ＭＳ Ｐ明朝"/>
        <family val="1"/>
        <charset val="128"/>
      </rPr>
      <t xml:space="preserve">ニュートリション
</t>
    </r>
    <r>
      <rPr>
        <sz val="9"/>
        <color theme="1"/>
        <rFont val="Times New Roman"/>
        <family val="1"/>
      </rPr>
      <t xml:space="preserve">Nutrition </t>
    </r>
    <phoneticPr fontId="8"/>
  </si>
  <si>
    <r>
      <rPr>
        <sz val="9"/>
        <color theme="1"/>
        <rFont val="ＭＳ Ｐ明朝"/>
        <family val="1"/>
        <charset val="128"/>
      </rPr>
      <t>海外計</t>
    </r>
    <r>
      <rPr>
        <sz val="9"/>
        <color theme="1"/>
        <rFont val="Times New Roman"/>
        <family val="1"/>
      </rPr>
      <t xml:space="preserve">
Overseas total</t>
    </r>
    <rPh sb="0" eb="2">
      <t>カイガイ</t>
    </rPh>
    <rPh sb="2" eb="3">
      <t>ケイ</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</si>
</sst>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_(* #,##0_);_(* \(#,##0\);_(* &quot;-&quot;_);_(@_)"/>
    <numFmt numFmtId="177" formatCode="0.0"/>
    <numFmt numFmtId="178" formatCode="0.0_ "/>
    <numFmt numFmtId="179" formatCode="#,##0_ "/>
    <numFmt numFmtId="180" formatCode="#,##0.0;[Red]\-#,##0.0"/>
    <numFmt numFmtId="181" formatCode="#,##0_ ;\-#,##0\ "/>
    <numFmt numFmtId="182" formatCode="#,##0.0"/>
    <numFmt numFmtId="183" formatCode="[$-409]mmmm\ d\,\ yyyy;@"/>
    <numFmt numFmtId="184" formatCode="_(&quot;$&quot;* #,##0_);_(&quot;$&quot;* \(#,##0\);_(&quot;$&quot;* &quot;-&quot;_);_(@_)"/>
    <numFmt numFmtId="185" formatCode="#,##0.000;[Red]\-#,##0.000"/>
  </numFmts>
  <fonts count="18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name val="ＭＳ Ｐゴシック"/>
      <family val="3"/>
      <charset val="128"/>
    </font>
    <font>
      <sz val="9"/>
      <color indexed="8"/>
      <name val="ＭＳ Ｐ明朝"/>
      <family val="1"/>
      <charset val="128"/>
    </font>
    <font>
      <sz val="9"/>
      <color indexed="8"/>
      <name val="Times New Roman"/>
      <family val="1"/>
    </font>
    <font>
      <sz val="9"/>
      <name val="Times New Roman"/>
      <family val="1"/>
    </font>
    <font>
      <sz val="11"/>
      <name val="Times New Roman"/>
      <family val="1"/>
    </font>
    <font>
      <sz val="11"/>
      <name val="ＭＳ 明朝"/>
      <family val="1"/>
      <charset val="128"/>
    </font>
    <font>
      <sz val="11"/>
      <color indexed="8"/>
      <name val="ＭＳ 明朝"/>
      <family val="1"/>
      <charset val="128"/>
    </font>
    <font>
      <sz val="11"/>
      <name val="明朝"/>
      <family val="1"/>
      <charset val="128"/>
    </font>
    <font>
      <sz val="9"/>
      <name val="ＭＳ Ｐ明朝"/>
      <family val="1"/>
      <charset val="128"/>
    </font>
    <font>
      <b/>
      <sz val="9"/>
      <name val="Times New Roman"/>
      <family val="1"/>
    </font>
    <font>
      <b/>
      <sz val="14"/>
      <color indexed="9"/>
      <name val="Times New Roman"/>
      <family val="1"/>
    </font>
    <font>
      <b/>
      <sz val="14"/>
      <color indexed="9"/>
      <name val="ＭＳ Ｐ明朝"/>
      <family val="1"/>
      <charset val="128"/>
    </font>
    <font>
      <sz val="9"/>
      <color indexed="10"/>
      <name val="Times New Roman"/>
      <family val="1"/>
    </font>
    <font>
      <sz val="10"/>
      <name val="ＭＳ Ｐゴシック"/>
      <family val="3"/>
      <charset val="128"/>
    </font>
    <font>
      <b/>
      <sz val="18"/>
      <color indexed="56"/>
      <name val="ＭＳ Ｐゴシック"/>
      <family val="3"/>
      <charset val="128"/>
    </font>
    <font>
      <sz val="8"/>
      <name val="Times New Roman"/>
      <family val="1"/>
    </font>
    <font>
      <sz val="8"/>
      <color indexed="8"/>
      <name val="ＭＳ Ｐ明朝"/>
      <family val="1"/>
      <charset val="128"/>
    </font>
    <font>
      <sz val="8"/>
      <color indexed="8"/>
      <name val="Times New Roman"/>
      <family val="1"/>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perscript"/>
      <sz val="9"/>
      <color indexed="8"/>
      <name val="Times New Roman"/>
      <family val="1"/>
    </font>
    <font>
      <b/>
      <sz val="11"/>
      <name val="Times New Roman"/>
      <family val="1"/>
    </font>
    <font>
      <b/>
      <sz val="11"/>
      <name val="ＭＳ Ｐ明朝"/>
      <family val="1"/>
      <charset val="128"/>
    </font>
    <font>
      <b/>
      <sz val="11"/>
      <color indexed="10"/>
      <name val="Times New Roman"/>
      <family val="1"/>
    </font>
    <font>
      <b/>
      <sz val="18"/>
      <color indexed="9"/>
      <name val="Times New Roman"/>
      <family val="1"/>
    </font>
    <font>
      <sz val="11"/>
      <color theme="1"/>
      <name val="ＭＳ Ｐゴシック"/>
      <family val="3"/>
      <charset val="128"/>
      <scheme val="minor"/>
    </font>
    <font>
      <sz val="11"/>
      <color theme="1"/>
      <name val="ＭＳ 明朝"/>
      <family val="1"/>
      <charset val="128"/>
    </font>
    <font>
      <sz val="11"/>
      <color theme="1"/>
      <name val="ＭＳ Ｐ明朝"/>
      <family val="1"/>
      <charset val="128"/>
    </font>
    <font>
      <sz val="11"/>
      <color theme="1"/>
      <name val="Times New Roman"/>
      <family val="1"/>
    </font>
    <font>
      <sz val="10"/>
      <color theme="1"/>
      <name val="Times New Roman"/>
      <family val="1"/>
    </font>
    <font>
      <sz val="9"/>
      <color theme="1"/>
      <name val="Times New Roman"/>
      <family val="1"/>
    </font>
    <font>
      <b/>
      <sz val="11"/>
      <color theme="1"/>
      <name val="Times New Roman"/>
      <family val="1"/>
    </font>
    <font>
      <sz val="12"/>
      <color theme="1"/>
      <name val="Times New Roman"/>
      <family val="1"/>
    </font>
    <font>
      <sz val="11"/>
      <color rgb="FFFF0000"/>
      <name val="Times New Roman"/>
      <family val="1"/>
    </font>
    <font>
      <sz val="9"/>
      <color theme="1"/>
      <name val="ＭＳ Ｐ明朝"/>
      <family val="1"/>
      <charset val="128"/>
    </font>
    <font>
      <sz val="9"/>
      <color rgb="FFFF0000"/>
      <name val="ＭＳ Ｐ明朝"/>
      <family val="1"/>
      <charset val="128"/>
    </font>
    <font>
      <b/>
      <sz val="9"/>
      <color theme="1"/>
      <name val="Times New Roman"/>
      <family val="1"/>
    </font>
    <font>
      <b/>
      <sz val="14"/>
      <color theme="0"/>
      <name val="Times New Roman"/>
      <family val="1"/>
    </font>
    <font>
      <b/>
      <sz val="11"/>
      <color theme="5" tint="-0.249977111117893"/>
      <name val="Times New Roman"/>
      <family val="1"/>
    </font>
    <font>
      <sz val="9"/>
      <color rgb="FFFF0000"/>
      <name val="Times New Roman"/>
      <family val="1"/>
    </font>
    <font>
      <sz val="14"/>
      <color theme="1"/>
      <name val="Times New Roman"/>
      <family val="1"/>
    </font>
    <font>
      <b/>
      <sz val="11"/>
      <color rgb="FFC00000"/>
      <name val="Times New Roman"/>
      <family val="1"/>
    </font>
    <font>
      <b/>
      <sz val="16"/>
      <color theme="0"/>
      <name val="Times New Roman"/>
      <family val="1"/>
    </font>
    <font>
      <sz val="16"/>
      <color theme="1"/>
      <name val="Times New Roman"/>
      <family val="1"/>
    </font>
    <font>
      <sz val="12"/>
      <color theme="1"/>
      <name val="ＭＳ Ｐ明朝"/>
      <family val="1"/>
      <charset val="128"/>
    </font>
    <font>
      <sz val="8"/>
      <color theme="1"/>
      <name val="Times New Roman"/>
      <family val="1"/>
    </font>
    <font>
      <sz val="8"/>
      <color theme="1"/>
      <name val="ＭＳ Ｐ明朝"/>
      <family val="1"/>
      <charset val="128"/>
    </font>
    <font>
      <b/>
      <sz val="14"/>
      <color theme="5" tint="-0.249977111117893"/>
      <name val="Times New Roman"/>
      <family val="1"/>
    </font>
    <font>
      <sz val="18"/>
      <color theme="1"/>
      <name val="Times New Roman"/>
      <family val="1"/>
    </font>
    <font>
      <sz val="6"/>
      <name val="ＭＳ Ｐゴシック"/>
      <family val="3"/>
      <charset val="128"/>
      <scheme val="minor"/>
    </font>
    <font>
      <sz val="10"/>
      <name val="Arial"/>
      <family val="2"/>
    </font>
    <font>
      <sz val="14"/>
      <color theme="1"/>
      <name val="ＭＳ Ｐ明朝"/>
      <family val="1"/>
      <charset val="128"/>
    </font>
    <font>
      <sz val="8"/>
      <name val="ＭＳ Ｐ明朝"/>
      <family val="1"/>
      <charset val="128"/>
    </font>
    <font>
      <sz val="11"/>
      <color theme="1"/>
      <name val="Tw Cen MT Condensed Extra Bold"/>
      <family val="2"/>
    </font>
    <font>
      <sz val="26"/>
      <name val="Times New Roman"/>
      <family val="1"/>
    </font>
    <font>
      <sz val="12"/>
      <name val="Times New Roman"/>
      <family val="1"/>
    </font>
    <font>
      <b/>
      <sz val="14"/>
      <name val="Times New Roman"/>
      <family val="1"/>
    </font>
    <font>
      <sz val="14"/>
      <name val="Times New Roman"/>
      <family val="1"/>
    </font>
    <font>
      <b/>
      <sz val="16"/>
      <color indexed="9"/>
      <name val="Times New Roman"/>
      <family val="1"/>
    </font>
    <font>
      <sz val="28"/>
      <name val="Times New Roman"/>
      <family val="1"/>
    </font>
    <font>
      <sz val="20"/>
      <name val="Times New Roman"/>
      <family val="1"/>
    </font>
    <font>
      <sz val="14"/>
      <name val="ＭＳ Ｐ明朝"/>
      <family val="1"/>
      <charset val="128"/>
    </font>
    <font>
      <sz val="11"/>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vertAlign val="superscript"/>
      <sz val="9"/>
      <name val="Times New Roman"/>
      <family val="1"/>
    </font>
    <font>
      <sz val="11"/>
      <name val="ＭＳ Ｐゴシック"/>
      <family val="3"/>
      <charset val="128"/>
      <scheme val="minor"/>
    </font>
    <font>
      <sz val="6"/>
      <name val="Times New Roman"/>
      <family val="1"/>
    </font>
    <font>
      <sz val="6"/>
      <name val="ＭＳ Ｐ明朝"/>
      <family val="1"/>
      <charset val="128"/>
    </font>
    <font>
      <sz val="8"/>
      <color rgb="FFFF0000"/>
      <name val="Times New Roman"/>
      <family val="1"/>
    </font>
    <font>
      <sz val="6"/>
      <color theme="1"/>
      <name val="Times New Roman"/>
      <family val="1"/>
    </font>
    <font>
      <sz val="14"/>
      <name val="ＭＳ 明朝"/>
      <family val="1"/>
      <charset val="128"/>
    </font>
    <font>
      <sz val="10"/>
      <name val="ＭＳ 明朝"/>
      <family val="1"/>
      <charset val="128"/>
    </font>
    <font>
      <sz val="14"/>
      <name val="ＭＳ ・団"/>
      <family val="1"/>
      <charset val="128"/>
    </font>
    <font>
      <sz val="12"/>
      <name val="Arial"/>
      <family val="2"/>
    </font>
    <font>
      <sz val="11"/>
      <color theme="1"/>
      <name val="ＭＳ Ｐゴシック"/>
      <family val="2"/>
      <charset val="128"/>
    </font>
    <font>
      <sz val="12"/>
      <name val="ＭＳ Ｐゴシック"/>
      <family val="3"/>
      <charset val="128"/>
    </font>
    <font>
      <u/>
      <sz val="11"/>
      <color theme="10"/>
      <name val="ＭＳ Ｐゴシック"/>
      <family val="2"/>
      <charset val="128"/>
      <scheme val="minor"/>
    </font>
    <font>
      <sz val="10"/>
      <color indexed="8"/>
      <name val="Arial"/>
      <family val="2"/>
    </font>
    <font>
      <sz val="6"/>
      <color theme="1"/>
      <name val="ＭＳ Ｐ明朝"/>
      <family val="1"/>
      <charset val="128"/>
    </font>
    <font>
      <b/>
      <sz val="14"/>
      <color theme="0"/>
      <name val="ＭＳ Ｐ明朝"/>
      <family val="1"/>
      <charset val="128"/>
    </font>
    <font>
      <sz val="8"/>
      <name val="Times New Roman"/>
      <family val="1"/>
      <charset val="128"/>
    </font>
    <font>
      <sz val="6"/>
      <color theme="1"/>
      <name val="Times New Roman"/>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000000"/>
      <name val="ＭＳ Ｐゴシック"/>
      <family val="3"/>
      <charset val="128"/>
      <scheme val="minor"/>
    </font>
    <font>
      <sz val="11"/>
      <color theme="1"/>
      <name val="游ゴシック"/>
      <family val="2"/>
      <charset val="128"/>
    </font>
    <font>
      <sz val="11"/>
      <color theme="1"/>
      <name val="メイリオ"/>
      <family val="2"/>
      <charset val="128"/>
    </font>
    <font>
      <b/>
      <sz val="18"/>
      <color theme="3"/>
      <name val="ＭＳ Ｐゴシック"/>
      <family val="2"/>
      <charset val="128"/>
      <scheme val="major"/>
    </font>
    <font>
      <sz val="11"/>
      <color rgb="FF9C6500"/>
      <name val="ＭＳ Ｐゴシック"/>
      <family val="2"/>
      <charset val="128"/>
      <scheme val="minor"/>
    </font>
    <font>
      <sz val="11"/>
      <color rgb="FF000000"/>
      <name val="ＭＳ Ｐゴシック"/>
      <family val="3"/>
      <charset val="128"/>
    </font>
    <font>
      <b/>
      <sz val="15"/>
      <color theme="3"/>
      <name val="メイリオ"/>
      <family val="2"/>
      <charset val="128"/>
    </font>
    <font>
      <b/>
      <sz val="13"/>
      <color theme="3"/>
      <name val="メイリオ"/>
      <family val="2"/>
      <charset val="128"/>
    </font>
    <font>
      <b/>
      <sz val="11"/>
      <color theme="3"/>
      <name val="メイリオ"/>
      <family val="2"/>
      <charset val="128"/>
    </font>
    <font>
      <sz val="11"/>
      <color rgb="FF006100"/>
      <name val="メイリオ"/>
      <family val="2"/>
      <charset val="128"/>
    </font>
    <font>
      <sz val="11"/>
      <color rgb="FF9C0006"/>
      <name val="メイリオ"/>
      <family val="2"/>
      <charset val="128"/>
    </font>
    <font>
      <sz val="11"/>
      <color rgb="FF9C6500"/>
      <name val="メイリオ"/>
      <family val="2"/>
      <charset val="128"/>
    </font>
    <font>
      <sz val="11"/>
      <color rgb="FF3F3F76"/>
      <name val="メイリオ"/>
      <family val="2"/>
      <charset val="128"/>
    </font>
    <font>
      <b/>
      <sz val="11"/>
      <color rgb="FF3F3F3F"/>
      <name val="メイリオ"/>
      <family val="2"/>
      <charset val="128"/>
    </font>
    <font>
      <b/>
      <sz val="11"/>
      <color rgb="FFFA7D00"/>
      <name val="メイリオ"/>
      <family val="2"/>
      <charset val="128"/>
    </font>
    <font>
      <sz val="11"/>
      <color rgb="FFFA7D00"/>
      <name val="メイリオ"/>
      <family val="2"/>
      <charset val="128"/>
    </font>
    <font>
      <b/>
      <sz val="11"/>
      <color theme="0"/>
      <name val="メイリオ"/>
      <family val="2"/>
      <charset val="128"/>
    </font>
    <font>
      <sz val="11"/>
      <color rgb="FFFF0000"/>
      <name val="メイリオ"/>
      <family val="2"/>
      <charset val="128"/>
    </font>
    <font>
      <i/>
      <sz val="11"/>
      <color rgb="FF7F7F7F"/>
      <name val="メイリオ"/>
      <family val="2"/>
      <charset val="128"/>
    </font>
    <font>
      <b/>
      <sz val="11"/>
      <color theme="1"/>
      <name val="メイリオ"/>
      <family val="2"/>
      <charset val="128"/>
    </font>
    <font>
      <sz val="11"/>
      <color theme="0"/>
      <name val="メイリオ"/>
      <family val="2"/>
      <charset val="128"/>
    </font>
    <font>
      <b/>
      <sz val="15"/>
      <color theme="3"/>
      <name val="游ゴシック"/>
      <family val="2"/>
      <charset val="128"/>
    </font>
    <font>
      <b/>
      <sz val="13"/>
      <color theme="3"/>
      <name val="游ゴシック"/>
      <family val="2"/>
      <charset val="128"/>
    </font>
    <font>
      <b/>
      <sz val="11"/>
      <color theme="3"/>
      <name val="游ゴシック"/>
      <family val="2"/>
      <charset val="128"/>
    </font>
    <font>
      <sz val="11"/>
      <color rgb="FF006100"/>
      <name val="游ゴシック"/>
      <family val="2"/>
      <charset val="128"/>
    </font>
    <font>
      <sz val="11"/>
      <color rgb="FF9C0006"/>
      <name val="游ゴシック"/>
      <family val="2"/>
      <charset val="128"/>
    </font>
    <font>
      <sz val="11"/>
      <color rgb="FF9C6500"/>
      <name val="游ゴシック"/>
      <family val="2"/>
      <charset val="128"/>
    </font>
    <font>
      <sz val="11"/>
      <color rgb="FF3F3F76"/>
      <name val="游ゴシック"/>
      <family val="2"/>
      <charset val="128"/>
    </font>
    <font>
      <b/>
      <sz val="11"/>
      <color rgb="FF3F3F3F"/>
      <name val="游ゴシック"/>
      <family val="2"/>
      <charset val="128"/>
    </font>
    <font>
      <b/>
      <sz val="11"/>
      <color rgb="FFFA7D00"/>
      <name val="游ゴシック"/>
      <family val="2"/>
      <charset val="128"/>
    </font>
    <font>
      <sz val="11"/>
      <color rgb="FFFA7D00"/>
      <name val="游ゴシック"/>
      <family val="2"/>
      <charset val="128"/>
    </font>
    <font>
      <b/>
      <sz val="11"/>
      <color theme="0"/>
      <name val="游ゴシック"/>
      <family val="2"/>
      <charset val="128"/>
    </font>
    <font>
      <sz val="11"/>
      <color rgb="FFFF0000"/>
      <name val="游ゴシック"/>
      <family val="2"/>
      <charset val="128"/>
    </font>
    <font>
      <i/>
      <sz val="11"/>
      <color rgb="FF7F7F7F"/>
      <name val="游ゴシック"/>
      <family val="2"/>
      <charset val="128"/>
    </font>
    <font>
      <b/>
      <sz val="11"/>
      <color theme="1"/>
      <name val="游ゴシック"/>
      <family val="2"/>
      <charset val="128"/>
    </font>
    <font>
      <sz val="11"/>
      <color theme="0"/>
      <name val="游ゴシック"/>
      <family val="2"/>
      <charset val="128"/>
    </font>
    <font>
      <sz val="11"/>
      <color theme="1"/>
      <name val="メイリオ"/>
      <family val="3"/>
      <charset val="128"/>
    </font>
    <font>
      <sz val="11"/>
      <color theme="0"/>
      <name val="メイリオ"/>
      <family val="3"/>
      <charset val="128"/>
    </font>
    <font>
      <sz val="18"/>
      <color theme="3"/>
      <name val="ＭＳ Ｐゴシック"/>
      <family val="3"/>
      <charset val="128"/>
      <scheme val="major"/>
    </font>
    <font>
      <b/>
      <sz val="11"/>
      <color theme="0"/>
      <name val="メイリオ"/>
      <family val="3"/>
      <charset val="128"/>
    </font>
    <font>
      <sz val="11"/>
      <color rgb="FF9C6500"/>
      <name val="メイリオ"/>
      <family val="3"/>
      <charset val="128"/>
    </font>
    <font>
      <sz val="11"/>
      <color rgb="FFFA7D00"/>
      <name val="メイリオ"/>
      <family val="3"/>
      <charset val="128"/>
    </font>
    <font>
      <sz val="11"/>
      <color rgb="FF9C0006"/>
      <name val="メイリオ"/>
      <family val="3"/>
      <charset val="128"/>
    </font>
    <font>
      <b/>
      <sz val="11"/>
      <color rgb="FFFA7D00"/>
      <name val="メイリオ"/>
      <family val="3"/>
      <charset val="128"/>
    </font>
    <font>
      <sz val="11"/>
      <color rgb="FFFF0000"/>
      <name val="メイリオ"/>
      <family val="3"/>
      <charset val="128"/>
    </font>
    <font>
      <b/>
      <sz val="15"/>
      <color theme="3"/>
      <name val="メイリオ"/>
      <family val="3"/>
      <charset val="128"/>
    </font>
    <font>
      <b/>
      <sz val="13"/>
      <color theme="3"/>
      <name val="メイリオ"/>
      <family val="3"/>
      <charset val="128"/>
    </font>
    <font>
      <b/>
      <sz val="11"/>
      <color theme="3"/>
      <name val="メイリオ"/>
      <family val="3"/>
      <charset val="128"/>
    </font>
    <font>
      <b/>
      <sz val="11"/>
      <color theme="1"/>
      <name val="メイリオ"/>
      <family val="3"/>
      <charset val="128"/>
    </font>
    <font>
      <b/>
      <sz val="11"/>
      <color rgb="FF3F3F3F"/>
      <name val="メイリオ"/>
      <family val="3"/>
      <charset val="128"/>
    </font>
    <font>
      <i/>
      <sz val="11"/>
      <color rgb="FF7F7F7F"/>
      <name val="メイリオ"/>
      <family val="3"/>
      <charset val="128"/>
    </font>
    <font>
      <sz val="11"/>
      <color rgb="FF3F3F76"/>
      <name val="メイリオ"/>
      <family val="3"/>
      <charset val="128"/>
    </font>
    <font>
      <sz val="11"/>
      <color rgb="FF006100"/>
      <name val="メイリオ"/>
      <family val="3"/>
      <charset val="128"/>
    </font>
    <font>
      <sz val="12"/>
      <color theme="1"/>
      <name val="ＭＳ Ｐゴシック"/>
      <family val="3"/>
      <charset val="128"/>
      <scheme val="minor"/>
    </font>
    <font>
      <sz val="12"/>
      <color theme="1"/>
      <name val="ＭＳ Ｐゴシック"/>
      <family val="2"/>
      <charset val="128"/>
      <scheme val="minor"/>
    </font>
    <font>
      <sz val="9"/>
      <color rgb="FF000000"/>
      <name val="ＭＳ Ｐ明朝"/>
      <family val="1"/>
      <charset val="128"/>
    </font>
    <font>
      <sz val="10"/>
      <color rgb="FF595959"/>
      <name val="Arial"/>
      <family val="2"/>
    </font>
    <font>
      <sz val="10"/>
      <color indexed="9"/>
      <name val="Arial"/>
      <family val="2"/>
    </font>
    <font>
      <sz val="9"/>
      <color indexed="8"/>
      <name val="Times New Roman"/>
      <family val="1"/>
      <charset val="128"/>
    </font>
    <font>
      <sz val="8"/>
      <color rgb="FF000000"/>
      <name val="ＭＳ Ｐ明朝"/>
      <family val="1"/>
      <charset val="128"/>
    </font>
    <font>
      <sz val="9"/>
      <name val="Times New Roman"/>
      <family val="1"/>
      <charset val="128"/>
    </font>
    <font>
      <sz val="9"/>
      <name val="游ゴシック"/>
      <family val="1"/>
      <charset val="128"/>
    </font>
    <font>
      <sz val="10"/>
      <color rgb="FF000000"/>
      <name val="Arial"/>
      <family val="2"/>
      <charset val="128"/>
    </font>
    <font>
      <vertAlign val="superscript"/>
      <sz val="9"/>
      <name val="ＭＳ Ｐゴシック"/>
      <family val="3"/>
      <charset val="128"/>
    </font>
    <font>
      <sz val="9"/>
      <color theme="1"/>
      <name val="Times New Roman"/>
      <family val="1"/>
      <charset val="128"/>
    </font>
    <font>
      <sz val="20"/>
      <name val="ＭＳ Ｐ明朝"/>
      <family val="1"/>
      <charset val="128"/>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auto="1"/>
      </patternFill>
    </fill>
    <fill>
      <patternFill patternType="solid">
        <fgColor theme="0" tint="-0.34998626667073579"/>
        <bgColor indexed="64"/>
      </patternFill>
    </fill>
    <fill>
      <patternFill patternType="solid">
        <fgColor theme="0" tint="-0.34998626667073579"/>
        <bgColor auto="1"/>
      </patternFill>
    </fill>
    <fill>
      <patternFill patternType="solid">
        <fgColor indexed="65"/>
        <bgColor indexed="64"/>
      </patternFill>
    </fill>
    <fill>
      <patternFill patternType="gray125">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Vertical">
        <fgColor rgb="FF5D87A1"/>
        <bgColor rgb="FF5D87A1"/>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double">
        <color indexed="64"/>
      </top>
      <bottom style="double">
        <color indexed="64"/>
      </bottom>
      <diagonal/>
    </border>
    <border>
      <left style="hair">
        <color indexed="64"/>
      </left>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s>
  <cellStyleXfs count="536">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25" fillId="0" borderId="0" applyNumberFormat="0" applyFill="0" applyBorder="0" applyAlignment="0" applyProtection="0">
      <alignment vertical="center"/>
    </xf>
    <xf numFmtId="0" fontId="30" fillId="20" borderId="1" applyNumberFormat="0" applyAlignment="0" applyProtection="0">
      <alignment vertical="center"/>
    </xf>
    <xf numFmtId="0" fontId="31" fillId="21" borderId="0" applyNumberFormat="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9" fontId="11" fillId="0" borderId="0" applyFont="0" applyFill="0" applyBorder="0" applyAlignment="0" applyProtection="0"/>
    <xf numFmtId="0" fontId="11" fillId="22" borderId="2" applyNumberFormat="0" applyFont="0" applyAlignment="0" applyProtection="0">
      <alignment vertical="center"/>
    </xf>
    <xf numFmtId="0" fontId="32" fillId="0" borderId="3" applyNumberFormat="0" applyFill="0" applyAlignment="0" applyProtection="0">
      <alignment vertical="center"/>
    </xf>
    <xf numFmtId="0" fontId="33" fillId="3" borderId="0" applyNumberFormat="0" applyBorder="0" applyAlignment="0" applyProtection="0">
      <alignment vertical="center"/>
    </xf>
    <xf numFmtId="0" fontId="41" fillId="0" borderId="0" applyNumberFormat="0" applyFill="0" applyBorder="0" applyAlignment="0" applyProtection="0">
      <alignment vertical="center"/>
    </xf>
    <xf numFmtId="0" fontId="34" fillId="23" borderId="4"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17" fillId="0" borderId="0" applyFont="0" applyFill="0" applyBorder="0" applyAlignment="0" applyProtection="0">
      <alignment vertical="center"/>
    </xf>
    <xf numFmtId="38" fontId="50" fillId="0" borderId="0" applyFont="0" applyFill="0" applyBorder="0" applyAlignment="0" applyProtection="0">
      <alignment vertical="center"/>
    </xf>
    <xf numFmtId="38" fontId="11" fillId="0" borderId="0" applyFont="0" applyFill="0" applyBorder="0" applyAlignment="0" applyProtection="0"/>
    <xf numFmtId="38" fontId="16" fillId="0" borderId="0" applyFont="0" applyFill="0" applyBorder="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43" fillId="4" borderId="0" applyNumberFormat="0" applyBorder="0" applyAlignment="0" applyProtection="0">
      <alignment vertical="center"/>
    </xf>
    <xf numFmtId="0" fontId="33" fillId="3" borderId="0" applyNumberFormat="0" applyBorder="0" applyAlignment="0" applyProtection="0">
      <alignment vertical="center"/>
    </xf>
    <xf numFmtId="0" fontId="39" fillId="0" borderId="8" applyNumberFormat="0" applyFill="0" applyAlignment="0" applyProtection="0">
      <alignment vertical="center"/>
    </xf>
    <xf numFmtId="0" fontId="40" fillId="23" borderId="9" applyNumberFormat="0" applyAlignment="0" applyProtection="0">
      <alignment vertical="center"/>
    </xf>
    <xf numFmtId="0" fontId="41" fillId="0" borderId="0" applyNumberFormat="0" applyFill="0" applyBorder="0" applyAlignment="0" applyProtection="0">
      <alignment vertical="center"/>
    </xf>
    <xf numFmtId="0" fontId="11" fillId="22" borderId="2" applyNumberFormat="0" applyFont="0" applyAlignment="0" applyProtection="0">
      <alignment vertical="center"/>
    </xf>
    <xf numFmtId="0" fontId="42" fillId="7" borderId="4" applyNumberFormat="0" applyAlignment="0" applyProtection="0">
      <alignment vertical="center"/>
    </xf>
    <xf numFmtId="0" fontId="49" fillId="0" borderId="0">
      <alignment vertical="center"/>
    </xf>
    <xf numFmtId="0" fontId="11" fillId="0" borderId="0"/>
    <xf numFmtId="0" fontId="11" fillId="0" borderId="0">
      <alignment vertical="center"/>
    </xf>
    <xf numFmtId="0" fontId="50" fillId="0" borderId="0">
      <alignment vertical="center"/>
    </xf>
    <xf numFmtId="0" fontId="11" fillId="0" borderId="0">
      <alignment vertical="center"/>
    </xf>
    <xf numFmtId="0" fontId="49" fillId="0" borderId="0">
      <alignment vertical="center"/>
    </xf>
    <xf numFmtId="0" fontId="16" fillId="0" borderId="0">
      <alignment vertical="center"/>
    </xf>
    <xf numFmtId="0" fontId="18" fillId="0" borderId="0"/>
    <xf numFmtId="0" fontId="11" fillId="0" borderId="0"/>
    <xf numFmtId="0" fontId="49" fillId="0" borderId="0">
      <alignment vertical="center"/>
    </xf>
    <xf numFmtId="0" fontId="43" fillId="4"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25" fillId="0" borderId="0" applyNumberFormat="0" applyFill="0" applyBorder="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0" fillId="20" borderId="1" applyNumberFormat="0" applyAlignment="0" applyProtection="0">
      <alignment vertical="center"/>
    </xf>
    <xf numFmtId="0" fontId="39" fillId="0" borderId="8" applyNumberFormat="0" applyFill="0" applyAlignment="0" applyProtection="0">
      <alignment vertical="center"/>
    </xf>
    <xf numFmtId="0" fontId="34" fillId="23" borderId="4" applyNumberFormat="0" applyAlignment="0" applyProtection="0">
      <alignment vertical="center"/>
    </xf>
    <xf numFmtId="0" fontId="40" fillId="23" borderId="9" applyNumberFormat="0" applyAlignment="0" applyProtection="0">
      <alignment vertical="center"/>
    </xf>
    <xf numFmtId="0" fontId="42" fillId="7" borderId="4" applyNumberFormat="0" applyAlignment="0" applyProtection="0">
      <alignment vertical="center"/>
    </xf>
    <xf numFmtId="0" fontId="31" fillId="21" borderId="0" applyNumberFormat="0" applyBorder="0" applyAlignment="0" applyProtection="0">
      <alignment vertical="center"/>
    </xf>
    <xf numFmtId="0" fontId="32" fillId="0" borderId="3" applyNumberFormat="0" applyFill="0" applyAlignment="0" applyProtection="0">
      <alignment vertical="center"/>
    </xf>
    <xf numFmtId="0" fontId="74" fillId="0" borderId="0"/>
    <xf numFmtId="0" fontId="6" fillId="0" borderId="0">
      <alignment vertical="center"/>
    </xf>
    <xf numFmtId="0" fontId="86" fillId="0" borderId="0"/>
    <xf numFmtId="38" fontId="86" fillId="0" borderId="0" applyFont="0" applyFill="0" applyBorder="0" applyAlignment="0" applyProtection="0">
      <alignment vertical="center"/>
    </xf>
    <xf numFmtId="0" fontId="96" fillId="0" borderId="0">
      <alignment vertical="center"/>
    </xf>
    <xf numFmtId="176" fontId="98" fillId="0" borderId="0" applyFont="0" applyFill="0" applyBorder="0" applyAlignment="0" applyProtection="0"/>
    <xf numFmtId="184" fontId="98" fillId="0" borderId="0" applyFont="0" applyFill="0" applyBorder="0" applyAlignment="0" applyProtection="0"/>
    <xf numFmtId="0" fontId="98" fillId="0" borderId="0"/>
    <xf numFmtId="38" fontId="96" fillId="0" borderId="0" applyFont="0" applyFill="0" applyBorder="0" applyAlignment="0" applyProtection="0">
      <alignment vertical="center"/>
    </xf>
    <xf numFmtId="38" fontId="96" fillId="0" borderId="0" applyFont="0" applyFill="0" applyBorder="0" applyAlignment="0" applyProtection="0">
      <alignment vertical="center"/>
    </xf>
    <xf numFmtId="0" fontId="96" fillId="0" borderId="0">
      <alignment vertical="center"/>
    </xf>
    <xf numFmtId="0" fontId="49" fillId="0" borderId="0">
      <alignment vertical="center"/>
    </xf>
    <xf numFmtId="0" fontId="11" fillId="0" borderId="0"/>
    <xf numFmtId="0" fontId="96" fillId="0" borderId="0">
      <alignment vertical="center"/>
    </xf>
    <xf numFmtId="0" fontId="96" fillId="0" borderId="0">
      <alignment vertical="center"/>
    </xf>
    <xf numFmtId="0" fontId="97" fillId="0" borderId="0"/>
    <xf numFmtId="0" fontId="95" fillId="0" borderId="0"/>
    <xf numFmtId="38" fontId="96" fillId="0" borderId="0" applyFont="0" applyFill="0" applyBorder="0" applyAlignment="0" applyProtection="0">
      <alignment vertical="center"/>
    </xf>
    <xf numFmtId="38" fontId="96" fillId="0" borderId="0" applyFont="0" applyFill="0" applyBorder="0" applyAlignment="0" applyProtection="0">
      <alignment vertical="center"/>
    </xf>
    <xf numFmtId="0" fontId="11" fillId="0" borderId="0"/>
    <xf numFmtId="176" fontId="98" fillId="0" borderId="0" applyFont="0" applyFill="0" applyBorder="0" applyAlignment="0" applyProtection="0"/>
    <xf numFmtId="38" fontId="96" fillId="0" borderId="0" applyFont="0" applyFill="0" applyBorder="0" applyAlignment="0" applyProtection="0">
      <alignment vertical="center"/>
    </xf>
    <xf numFmtId="0" fontId="96" fillId="0" borderId="0">
      <alignment vertical="center"/>
    </xf>
    <xf numFmtId="0" fontId="96" fillId="0" borderId="0">
      <alignment vertical="center"/>
    </xf>
    <xf numFmtId="0" fontId="96" fillId="0" borderId="0">
      <alignment vertical="center"/>
    </xf>
    <xf numFmtId="0" fontId="11" fillId="0" borderId="0"/>
    <xf numFmtId="0" fontId="24" fillId="0" borderId="0"/>
    <xf numFmtId="38" fontId="24" fillId="0" borderId="0" applyFont="0" applyFill="0" applyBorder="0" applyAlignment="0" applyProtection="0">
      <alignment vertical="center"/>
    </xf>
    <xf numFmtId="0" fontId="100" fillId="0" borderId="0"/>
    <xf numFmtId="38" fontId="11" fillId="0" borderId="0" applyFont="0" applyFill="0" applyBorder="0" applyAlignment="0" applyProtection="0"/>
    <xf numFmtId="0" fontId="101" fillId="0" borderId="0" applyNumberFormat="0" applyFill="0" applyBorder="0" applyAlignment="0" applyProtection="0">
      <alignment vertical="center"/>
    </xf>
    <xf numFmtId="38" fontId="6" fillId="0" borderId="0" applyFont="0" applyFill="0" applyBorder="0" applyAlignment="0" applyProtection="0">
      <alignment vertical="center"/>
    </xf>
    <xf numFmtId="0" fontId="90" fillId="0" borderId="0"/>
    <xf numFmtId="0" fontId="99" fillId="0" borderId="0">
      <alignment vertical="center"/>
    </xf>
    <xf numFmtId="38" fontId="11" fillId="0" borderId="0" applyFont="0" applyFill="0" applyBorder="0" applyAlignment="0" applyProtection="0"/>
    <xf numFmtId="9" fontId="86" fillId="0" borderId="0" applyFont="0" applyFill="0" applyBorder="0" applyAlignment="0" applyProtection="0">
      <alignment vertical="center"/>
    </xf>
    <xf numFmtId="0" fontId="102" fillId="0" borderId="0" applyNumberFormat="0" applyFont="0" applyFill="0" applyBorder="0" applyProtection="0">
      <alignment horizontal="center" vertical="center"/>
    </xf>
    <xf numFmtId="0" fontId="107" fillId="0" borderId="0" applyNumberFormat="0" applyFill="0" applyBorder="0" applyAlignment="0" applyProtection="0">
      <alignment vertical="center"/>
    </xf>
    <xf numFmtId="0" fontId="108" fillId="0" borderId="27" applyNumberFormat="0" applyFill="0" applyAlignment="0" applyProtection="0">
      <alignment vertical="center"/>
    </xf>
    <xf numFmtId="0" fontId="109" fillId="0" borderId="28" applyNumberFormat="0" applyFill="0" applyAlignment="0" applyProtection="0">
      <alignment vertical="center"/>
    </xf>
    <xf numFmtId="0" fontId="110" fillId="0" borderId="29" applyNumberFormat="0" applyFill="0" applyAlignment="0" applyProtection="0">
      <alignment vertical="center"/>
    </xf>
    <xf numFmtId="0" fontId="110" fillId="0" borderId="0" applyNumberFormat="0" applyFill="0" applyBorder="0" applyAlignment="0" applyProtection="0">
      <alignment vertical="center"/>
    </xf>
    <xf numFmtId="0" fontId="111" fillId="32" borderId="0" applyNumberFormat="0" applyBorder="0" applyAlignment="0" applyProtection="0">
      <alignment vertical="center"/>
    </xf>
    <xf numFmtId="0" fontId="112" fillId="33" borderId="0" applyNumberFormat="0" applyBorder="0" applyAlignment="0" applyProtection="0">
      <alignment vertical="center"/>
    </xf>
    <xf numFmtId="0" fontId="113" fillId="34" borderId="0" applyNumberFormat="0" applyBorder="0" applyAlignment="0" applyProtection="0">
      <alignment vertical="center"/>
    </xf>
    <xf numFmtId="0" fontId="114" fillId="35" borderId="30" applyNumberFormat="0" applyAlignment="0" applyProtection="0">
      <alignment vertical="center"/>
    </xf>
    <xf numFmtId="0" fontId="115" fillId="36" borderId="31" applyNumberFormat="0" applyAlignment="0" applyProtection="0">
      <alignment vertical="center"/>
    </xf>
    <xf numFmtId="0" fontId="116" fillId="36" borderId="30" applyNumberFormat="0" applyAlignment="0" applyProtection="0">
      <alignment vertical="center"/>
    </xf>
    <xf numFmtId="0" fontId="117" fillId="0" borderId="32" applyNumberFormat="0" applyFill="0" applyAlignment="0" applyProtection="0">
      <alignment vertical="center"/>
    </xf>
    <xf numFmtId="0" fontId="118" fillId="37" borderId="33" applyNumberFormat="0" applyAlignment="0" applyProtection="0">
      <alignment vertical="center"/>
    </xf>
    <xf numFmtId="0" fontId="119"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1" fillId="0" borderId="35" applyNumberFormat="0" applyFill="0" applyAlignment="0" applyProtection="0">
      <alignment vertical="center"/>
    </xf>
    <xf numFmtId="0" fontId="122" fillId="39" borderId="0" applyNumberFormat="0" applyBorder="0" applyAlignment="0" applyProtection="0">
      <alignment vertical="center"/>
    </xf>
    <xf numFmtId="0" fontId="5" fillId="40" borderId="0" applyNumberFormat="0" applyBorder="0" applyAlignment="0" applyProtection="0">
      <alignment vertical="center"/>
    </xf>
    <xf numFmtId="0" fontId="5" fillId="41" borderId="0" applyNumberFormat="0" applyBorder="0" applyAlignment="0" applyProtection="0">
      <alignment vertical="center"/>
    </xf>
    <xf numFmtId="0" fontId="5" fillId="42" borderId="0" applyNumberFormat="0" applyBorder="0" applyAlignment="0" applyProtection="0">
      <alignment vertical="center"/>
    </xf>
    <xf numFmtId="0" fontId="122" fillId="43" borderId="0" applyNumberFormat="0" applyBorder="0" applyAlignment="0" applyProtection="0">
      <alignment vertical="center"/>
    </xf>
    <xf numFmtId="0" fontId="5" fillId="44" borderId="0" applyNumberFormat="0" applyBorder="0" applyAlignment="0" applyProtection="0">
      <alignment vertical="center"/>
    </xf>
    <xf numFmtId="0" fontId="5" fillId="45" borderId="0" applyNumberFormat="0" applyBorder="0" applyAlignment="0" applyProtection="0">
      <alignment vertical="center"/>
    </xf>
    <xf numFmtId="0" fontId="5" fillId="46" borderId="0" applyNumberFormat="0" applyBorder="0" applyAlignment="0" applyProtection="0">
      <alignment vertical="center"/>
    </xf>
    <xf numFmtId="0" fontId="122" fillId="47" borderId="0" applyNumberFormat="0" applyBorder="0" applyAlignment="0" applyProtection="0">
      <alignment vertical="center"/>
    </xf>
    <xf numFmtId="0" fontId="5" fillId="48" borderId="0" applyNumberFormat="0" applyBorder="0" applyAlignment="0" applyProtection="0">
      <alignment vertical="center"/>
    </xf>
    <xf numFmtId="0" fontId="5" fillId="49" borderId="0" applyNumberFormat="0" applyBorder="0" applyAlignment="0" applyProtection="0">
      <alignment vertical="center"/>
    </xf>
    <xf numFmtId="0" fontId="5" fillId="50" borderId="0" applyNumberFormat="0" applyBorder="0" applyAlignment="0" applyProtection="0">
      <alignment vertical="center"/>
    </xf>
    <xf numFmtId="0" fontId="122" fillId="51" borderId="0" applyNumberFormat="0" applyBorder="0" applyAlignment="0" applyProtection="0">
      <alignment vertical="center"/>
    </xf>
    <xf numFmtId="0" fontId="5" fillId="52" borderId="0" applyNumberFormat="0" applyBorder="0" applyAlignment="0" applyProtection="0">
      <alignment vertical="center"/>
    </xf>
    <xf numFmtId="0" fontId="5" fillId="53" borderId="0" applyNumberFormat="0" applyBorder="0" applyAlignment="0" applyProtection="0">
      <alignment vertical="center"/>
    </xf>
    <xf numFmtId="0" fontId="5" fillId="54" borderId="0" applyNumberFormat="0" applyBorder="0" applyAlignment="0" applyProtection="0">
      <alignment vertical="center"/>
    </xf>
    <xf numFmtId="0" fontId="122" fillId="55" borderId="0" applyNumberFormat="0" applyBorder="0" applyAlignment="0" applyProtection="0">
      <alignment vertical="center"/>
    </xf>
    <xf numFmtId="0" fontId="5" fillId="56" borderId="0" applyNumberFormat="0" applyBorder="0" applyAlignment="0" applyProtection="0">
      <alignment vertical="center"/>
    </xf>
    <xf numFmtId="0" fontId="5" fillId="57" borderId="0" applyNumberFormat="0" applyBorder="0" applyAlignment="0" applyProtection="0">
      <alignment vertical="center"/>
    </xf>
    <xf numFmtId="0" fontId="5" fillId="58" borderId="0" applyNumberFormat="0" applyBorder="0" applyAlignment="0" applyProtection="0">
      <alignment vertical="center"/>
    </xf>
    <xf numFmtId="0" fontId="122" fillId="59" borderId="0" applyNumberFormat="0" applyBorder="0" applyAlignment="0" applyProtection="0">
      <alignment vertical="center"/>
    </xf>
    <xf numFmtId="0" fontId="5" fillId="60" borderId="0" applyNumberFormat="0" applyBorder="0" applyAlignment="0" applyProtection="0">
      <alignment vertical="center"/>
    </xf>
    <xf numFmtId="0" fontId="5" fillId="61" borderId="0" applyNumberFormat="0" applyBorder="0" applyAlignment="0" applyProtection="0">
      <alignment vertical="center"/>
    </xf>
    <xf numFmtId="0" fontId="5" fillId="62" borderId="0" applyNumberFormat="0" applyBorder="0" applyAlignment="0" applyProtection="0">
      <alignment vertical="center"/>
    </xf>
    <xf numFmtId="0" fontId="123" fillId="0" borderId="0"/>
    <xf numFmtId="0" fontId="126" fillId="0" borderId="0" applyNumberFormat="0" applyFill="0" applyBorder="0" applyAlignment="0" applyProtection="0">
      <alignment vertical="center"/>
    </xf>
    <xf numFmtId="0" fontId="127" fillId="34" borderId="0" applyNumberFormat="0" applyBorder="0" applyAlignment="0" applyProtection="0">
      <alignment vertical="center"/>
    </xf>
    <xf numFmtId="0" fontId="5" fillId="54" borderId="0" applyNumberFormat="0" applyBorder="0" applyAlignment="0" applyProtection="0">
      <alignment vertical="center"/>
    </xf>
    <xf numFmtId="0" fontId="5" fillId="38" borderId="34" applyNumberFormat="0" applyFont="0" applyAlignment="0" applyProtection="0">
      <alignment vertical="center"/>
    </xf>
    <xf numFmtId="0" fontId="122" fillId="42" borderId="0" applyNumberFormat="0" applyBorder="0" applyAlignment="0" applyProtection="0">
      <alignment vertical="center"/>
    </xf>
    <xf numFmtId="0" fontId="122" fillId="46" borderId="0" applyNumberFormat="0" applyBorder="0" applyAlignment="0" applyProtection="0">
      <alignment vertical="center"/>
    </xf>
    <xf numFmtId="0" fontId="122" fillId="50" borderId="0" applyNumberFormat="0" applyBorder="0" applyAlignment="0" applyProtection="0">
      <alignment vertical="center"/>
    </xf>
    <xf numFmtId="0" fontId="122" fillId="54" borderId="0" applyNumberFormat="0" applyBorder="0" applyAlignment="0" applyProtection="0">
      <alignment vertical="center"/>
    </xf>
    <xf numFmtId="0" fontId="122" fillId="58" borderId="0" applyNumberFormat="0" applyBorder="0" applyAlignment="0" applyProtection="0">
      <alignment vertical="center"/>
    </xf>
    <xf numFmtId="0" fontId="122" fillId="62" borderId="0" applyNumberFormat="0" applyBorder="0" applyAlignment="0" applyProtection="0">
      <alignment vertical="center"/>
    </xf>
    <xf numFmtId="38" fontId="123" fillId="0" borderId="0" applyFont="0" applyFill="0" applyBorder="0" applyAlignment="0" applyProtection="0">
      <alignment vertical="center"/>
    </xf>
    <xf numFmtId="9" fontId="123" fillId="0" borderId="0" applyFont="0" applyFill="0" applyBorder="0" applyAlignment="0" applyProtection="0">
      <alignment vertical="center"/>
    </xf>
    <xf numFmtId="0" fontId="128" fillId="0" borderId="0"/>
    <xf numFmtId="0" fontId="107" fillId="0" borderId="0" applyNumberFormat="0" applyFill="0" applyBorder="0" applyAlignment="0" applyProtection="0">
      <alignment vertical="center"/>
    </xf>
    <xf numFmtId="0" fontId="129" fillId="0" borderId="27" applyNumberFormat="0" applyFill="0" applyAlignment="0" applyProtection="0">
      <alignment vertical="center"/>
    </xf>
    <xf numFmtId="0" fontId="130" fillId="0" borderId="28" applyNumberFormat="0" applyFill="0" applyAlignment="0" applyProtection="0">
      <alignment vertical="center"/>
    </xf>
    <xf numFmtId="0" fontId="131" fillId="0" borderId="29" applyNumberFormat="0" applyFill="0" applyAlignment="0" applyProtection="0">
      <alignment vertical="center"/>
    </xf>
    <xf numFmtId="0" fontId="131" fillId="0" borderId="0" applyNumberFormat="0" applyFill="0" applyBorder="0" applyAlignment="0" applyProtection="0">
      <alignment vertical="center"/>
    </xf>
    <xf numFmtId="0" fontId="132" fillId="32" borderId="0" applyNumberFormat="0" applyBorder="0" applyAlignment="0" applyProtection="0">
      <alignment vertical="center"/>
    </xf>
    <xf numFmtId="0" fontId="133" fillId="33" borderId="0" applyNumberFormat="0" applyBorder="0" applyAlignment="0" applyProtection="0">
      <alignment vertical="center"/>
    </xf>
    <xf numFmtId="0" fontId="134" fillId="34" borderId="0" applyNumberFormat="0" applyBorder="0" applyAlignment="0" applyProtection="0">
      <alignment vertical="center"/>
    </xf>
    <xf numFmtId="0" fontId="135" fillId="35" borderId="30" applyNumberFormat="0" applyAlignment="0" applyProtection="0">
      <alignment vertical="center"/>
    </xf>
    <xf numFmtId="0" fontId="136" fillId="36" borderId="31" applyNumberFormat="0" applyAlignment="0" applyProtection="0">
      <alignment vertical="center"/>
    </xf>
    <xf numFmtId="0" fontId="137" fillId="36" borderId="30" applyNumberFormat="0" applyAlignment="0" applyProtection="0">
      <alignment vertical="center"/>
    </xf>
    <xf numFmtId="0" fontId="138" fillId="0" borderId="32" applyNumberFormat="0" applyFill="0" applyAlignment="0" applyProtection="0">
      <alignment vertical="center"/>
    </xf>
    <xf numFmtId="0" fontId="139" fillId="37" borderId="33" applyNumberFormat="0" applyAlignment="0" applyProtection="0">
      <alignment vertical="center"/>
    </xf>
    <xf numFmtId="0" fontId="140" fillId="0" borderId="0" applyNumberFormat="0" applyFill="0" applyBorder="0" applyAlignment="0" applyProtection="0">
      <alignment vertical="center"/>
    </xf>
    <xf numFmtId="0" fontId="125" fillId="38" borderId="34" applyNumberFormat="0" applyFont="0" applyAlignment="0" applyProtection="0">
      <alignment vertical="center"/>
    </xf>
    <xf numFmtId="0" fontId="141" fillId="0" borderId="0" applyNumberFormat="0" applyFill="0" applyBorder="0" applyAlignment="0" applyProtection="0">
      <alignment vertical="center"/>
    </xf>
    <xf numFmtId="0" fontId="142" fillId="0" borderId="35" applyNumberFormat="0" applyFill="0" applyAlignment="0" applyProtection="0">
      <alignment vertical="center"/>
    </xf>
    <xf numFmtId="0" fontId="143" fillId="39" borderId="0" applyNumberFormat="0" applyBorder="0" applyAlignment="0" applyProtection="0">
      <alignment vertical="center"/>
    </xf>
    <xf numFmtId="0" fontId="125" fillId="40" borderId="0" applyNumberFormat="0" applyBorder="0" applyAlignment="0" applyProtection="0">
      <alignment vertical="center"/>
    </xf>
    <xf numFmtId="0" fontId="125" fillId="41" borderId="0" applyNumberFormat="0" applyBorder="0" applyAlignment="0" applyProtection="0">
      <alignment vertical="center"/>
    </xf>
    <xf numFmtId="0" fontId="143" fillId="42" borderId="0" applyNumberFormat="0" applyBorder="0" applyAlignment="0" applyProtection="0">
      <alignment vertical="center"/>
    </xf>
    <xf numFmtId="0" fontId="143" fillId="43" borderId="0" applyNumberFormat="0" applyBorder="0" applyAlignment="0" applyProtection="0">
      <alignment vertical="center"/>
    </xf>
    <xf numFmtId="0" fontId="125" fillId="44" borderId="0" applyNumberFormat="0" applyBorder="0" applyAlignment="0" applyProtection="0">
      <alignment vertical="center"/>
    </xf>
    <xf numFmtId="0" fontId="125" fillId="45" borderId="0" applyNumberFormat="0" applyBorder="0" applyAlignment="0" applyProtection="0">
      <alignment vertical="center"/>
    </xf>
    <xf numFmtId="0" fontId="143" fillId="46" borderId="0" applyNumberFormat="0" applyBorder="0" applyAlignment="0" applyProtection="0">
      <alignment vertical="center"/>
    </xf>
    <xf numFmtId="0" fontId="143" fillId="47" borderId="0" applyNumberFormat="0" applyBorder="0" applyAlignment="0" applyProtection="0">
      <alignment vertical="center"/>
    </xf>
    <xf numFmtId="0" fontId="125" fillId="48" borderId="0" applyNumberFormat="0" applyBorder="0" applyAlignment="0" applyProtection="0">
      <alignment vertical="center"/>
    </xf>
    <xf numFmtId="0" fontId="125" fillId="49" borderId="0" applyNumberFormat="0" applyBorder="0" applyAlignment="0" applyProtection="0">
      <alignment vertical="center"/>
    </xf>
    <xf numFmtId="0" fontId="143" fillId="50" borderId="0" applyNumberFormat="0" applyBorder="0" applyAlignment="0" applyProtection="0">
      <alignment vertical="center"/>
    </xf>
    <xf numFmtId="0" fontId="143" fillId="51" borderId="0" applyNumberFormat="0" applyBorder="0" applyAlignment="0" applyProtection="0">
      <alignment vertical="center"/>
    </xf>
    <xf numFmtId="0" fontId="125" fillId="52" borderId="0" applyNumberFormat="0" applyBorder="0" applyAlignment="0" applyProtection="0">
      <alignment vertical="center"/>
    </xf>
    <xf numFmtId="0" fontId="125" fillId="53" borderId="0" applyNumberFormat="0" applyBorder="0" applyAlignment="0" applyProtection="0">
      <alignment vertical="center"/>
    </xf>
    <xf numFmtId="0" fontId="143" fillId="54" borderId="0" applyNumberFormat="0" applyBorder="0" applyAlignment="0" applyProtection="0">
      <alignment vertical="center"/>
    </xf>
    <xf numFmtId="0" fontId="143" fillId="55" borderId="0" applyNumberFormat="0" applyBorder="0" applyAlignment="0" applyProtection="0">
      <alignment vertical="center"/>
    </xf>
    <xf numFmtId="0" fontId="125" fillId="56" borderId="0" applyNumberFormat="0" applyBorder="0" applyAlignment="0" applyProtection="0">
      <alignment vertical="center"/>
    </xf>
    <xf numFmtId="0" fontId="125" fillId="57" borderId="0" applyNumberFormat="0" applyBorder="0" applyAlignment="0" applyProtection="0">
      <alignment vertical="center"/>
    </xf>
    <xf numFmtId="0" fontId="143" fillId="58" borderId="0" applyNumberFormat="0" applyBorder="0" applyAlignment="0" applyProtection="0">
      <alignment vertical="center"/>
    </xf>
    <xf numFmtId="0" fontId="143" fillId="59" borderId="0" applyNumberFormat="0" applyBorder="0" applyAlignment="0" applyProtection="0">
      <alignment vertical="center"/>
    </xf>
    <xf numFmtId="0" fontId="125" fillId="60" borderId="0" applyNumberFormat="0" applyBorder="0" applyAlignment="0" applyProtection="0">
      <alignment vertical="center"/>
    </xf>
    <xf numFmtId="0" fontId="125" fillId="61" borderId="0" applyNumberFormat="0" applyBorder="0" applyAlignment="0" applyProtection="0">
      <alignment vertical="center"/>
    </xf>
    <xf numFmtId="0" fontId="143" fillId="62" borderId="0" applyNumberFormat="0" applyBorder="0" applyAlignment="0" applyProtection="0">
      <alignment vertical="center"/>
    </xf>
    <xf numFmtId="0" fontId="144" fillId="0" borderId="27" applyNumberFormat="0" applyFill="0" applyAlignment="0" applyProtection="0">
      <alignment vertical="center"/>
    </xf>
    <xf numFmtId="0" fontId="145" fillId="0" borderId="28" applyNumberFormat="0" applyFill="0" applyAlignment="0" applyProtection="0">
      <alignment vertical="center"/>
    </xf>
    <xf numFmtId="0" fontId="146" fillId="0" borderId="29" applyNumberFormat="0" applyFill="0" applyAlignment="0" applyProtection="0">
      <alignment vertical="center"/>
    </xf>
    <xf numFmtId="0" fontId="146" fillId="0" borderId="0" applyNumberFormat="0" applyFill="0" applyBorder="0" applyAlignment="0" applyProtection="0">
      <alignment vertical="center"/>
    </xf>
    <xf numFmtId="0" fontId="147" fillId="32" borderId="0" applyNumberFormat="0" applyBorder="0" applyAlignment="0" applyProtection="0">
      <alignment vertical="center"/>
    </xf>
    <xf numFmtId="0" fontId="148" fillId="33" borderId="0" applyNumberFormat="0" applyBorder="0" applyAlignment="0" applyProtection="0">
      <alignment vertical="center"/>
    </xf>
    <xf numFmtId="0" fontId="149" fillId="34" borderId="0" applyNumberFormat="0" applyBorder="0" applyAlignment="0" applyProtection="0">
      <alignment vertical="center"/>
    </xf>
    <xf numFmtId="0" fontId="150" fillId="35" borderId="30" applyNumberFormat="0" applyAlignment="0" applyProtection="0">
      <alignment vertical="center"/>
    </xf>
    <xf numFmtId="0" fontId="151" fillId="36" borderId="31" applyNumberFormat="0" applyAlignment="0" applyProtection="0">
      <alignment vertical="center"/>
    </xf>
    <xf numFmtId="0" fontId="152" fillId="36" borderId="30" applyNumberFormat="0" applyAlignment="0" applyProtection="0">
      <alignment vertical="center"/>
    </xf>
    <xf numFmtId="0" fontId="153" fillId="0" borderId="32" applyNumberFormat="0" applyFill="0" applyAlignment="0" applyProtection="0">
      <alignment vertical="center"/>
    </xf>
    <xf numFmtId="0" fontId="154" fillId="37" borderId="33" applyNumberFormat="0" applyAlignment="0" applyProtection="0">
      <alignment vertical="center"/>
    </xf>
    <xf numFmtId="0" fontId="155" fillId="0" borderId="0" applyNumberFormat="0" applyFill="0" applyBorder="0" applyAlignment="0" applyProtection="0">
      <alignment vertical="center"/>
    </xf>
    <xf numFmtId="0" fontId="124" fillId="38" borderId="34" applyNumberFormat="0" applyFont="0" applyAlignment="0" applyProtection="0">
      <alignment vertical="center"/>
    </xf>
    <xf numFmtId="0" fontId="156" fillId="0" borderId="0" applyNumberFormat="0" applyFill="0" applyBorder="0" applyAlignment="0" applyProtection="0">
      <alignment vertical="center"/>
    </xf>
    <xf numFmtId="0" fontId="157" fillId="0" borderId="35" applyNumberFormat="0" applyFill="0" applyAlignment="0" applyProtection="0">
      <alignment vertical="center"/>
    </xf>
    <xf numFmtId="0" fontId="158" fillId="39" borderId="0" applyNumberFormat="0" applyBorder="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58" fillId="42" borderId="0" applyNumberFormat="0" applyBorder="0" applyAlignment="0" applyProtection="0">
      <alignment vertical="center"/>
    </xf>
    <xf numFmtId="0" fontId="158" fillId="43"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58" fillId="46" borderId="0" applyNumberFormat="0" applyBorder="0" applyAlignment="0" applyProtection="0">
      <alignment vertical="center"/>
    </xf>
    <xf numFmtId="0" fontId="158" fillId="47"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58" fillId="50" borderId="0" applyNumberFormat="0" applyBorder="0" applyAlignment="0" applyProtection="0">
      <alignment vertical="center"/>
    </xf>
    <xf numFmtId="0" fontId="158" fillId="51"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58" fillId="54" borderId="0" applyNumberFormat="0" applyBorder="0" applyAlignment="0" applyProtection="0">
      <alignment vertical="center"/>
    </xf>
    <xf numFmtId="0" fontId="158" fillId="55" borderId="0" applyNumberFormat="0" applyBorder="0" applyAlignment="0" applyProtection="0">
      <alignment vertical="center"/>
    </xf>
    <xf numFmtId="0" fontId="124" fillId="56" borderId="0" applyNumberFormat="0" applyBorder="0" applyAlignment="0" applyProtection="0">
      <alignment vertical="center"/>
    </xf>
    <xf numFmtId="0" fontId="124" fillId="57" borderId="0" applyNumberFormat="0" applyBorder="0" applyAlignment="0" applyProtection="0">
      <alignment vertical="center"/>
    </xf>
    <xf numFmtId="0" fontId="158" fillId="58" borderId="0" applyNumberFormat="0" applyBorder="0" applyAlignment="0" applyProtection="0">
      <alignment vertical="center"/>
    </xf>
    <xf numFmtId="0" fontId="158" fillId="59" borderId="0" applyNumberFormat="0" applyBorder="0" applyAlignment="0" applyProtection="0">
      <alignment vertical="center"/>
    </xf>
    <xf numFmtId="0" fontId="124" fillId="60" borderId="0" applyNumberFormat="0" applyBorder="0" applyAlignment="0" applyProtection="0">
      <alignment vertical="center"/>
    </xf>
    <xf numFmtId="0" fontId="124" fillId="61" borderId="0" applyNumberFormat="0" applyBorder="0" applyAlignment="0" applyProtection="0">
      <alignment vertical="center"/>
    </xf>
    <xf numFmtId="0" fontId="158" fillId="62" borderId="0" applyNumberFormat="0" applyBorder="0" applyAlignment="0" applyProtection="0">
      <alignment vertical="center"/>
    </xf>
    <xf numFmtId="0" fontId="124" fillId="38" borderId="34" applyNumberFormat="0" applyFont="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24" fillId="56" borderId="0" applyNumberFormat="0" applyBorder="0" applyAlignment="0" applyProtection="0">
      <alignment vertical="center"/>
    </xf>
    <xf numFmtId="0" fontId="124" fillId="57" borderId="0" applyNumberFormat="0" applyBorder="0" applyAlignment="0" applyProtection="0">
      <alignment vertical="center"/>
    </xf>
    <xf numFmtId="0" fontId="124" fillId="60" borderId="0" applyNumberFormat="0" applyBorder="0" applyAlignment="0" applyProtection="0">
      <alignment vertical="center"/>
    </xf>
    <xf numFmtId="0" fontId="124" fillId="61" borderId="0" applyNumberFormat="0" applyBorder="0" applyAlignment="0" applyProtection="0">
      <alignment vertical="center"/>
    </xf>
    <xf numFmtId="0" fontId="124" fillId="38" borderId="34" applyNumberFormat="0" applyFont="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24" fillId="56" borderId="0" applyNumberFormat="0" applyBorder="0" applyAlignment="0" applyProtection="0">
      <alignment vertical="center"/>
    </xf>
    <xf numFmtId="0" fontId="124" fillId="57" borderId="0" applyNumberFormat="0" applyBorder="0" applyAlignment="0" applyProtection="0">
      <alignment vertical="center"/>
    </xf>
    <xf numFmtId="0" fontId="124" fillId="60" borderId="0" applyNumberFormat="0" applyBorder="0" applyAlignment="0" applyProtection="0">
      <alignment vertical="center"/>
    </xf>
    <xf numFmtId="0" fontId="124" fillId="61" borderId="0" applyNumberFormat="0" applyBorder="0" applyAlignment="0" applyProtection="0">
      <alignment vertical="center"/>
    </xf>
    <xf numFmtId="0" fontId="124" fillId="38" borderId="34" applyNumberFormat="0" applyFont="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24" fillId="56" borderId="0" applyNumberFormat="0" applyBorder="0" applyAlignment="0" applyProtection="0">
      <alignment vertical="center"/>
    </xf>
    <xf numFmtId="0" fontId="124" fillId="57" borderId="0" applyNumberFormat="0" applyBorder="0" applyAlignment="0" applyProtection="0">
      <alignment vertical="center"/>
    </xf>
    <xf numFmtId="0" fontId="124" fillId="60" borderId="0" applyNumberFormat="0" applyBorder="0" applyAlignment="0" applyProtection="0">
      <alignment vertical="center"/>
    </xf>
    <xf numFmtId="0" fontId="124" fillId="61" borderId="0" applyNumberFormat="0" applyBorder="0" applyAlignment="0" applyProtection="0">
      <alignment vertical="center"/>
    </xf>
    <xf numFmtId="0" fontId="124" fillId="38" borderId="34" applyNumberFormat="0" applyFont="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24" fillId="56" borderId="0" applyNumberFormat="0" applyBorder="0" applyAlignment="0" applyProtection="0">
      <alignment vertical="center"/>
    </xf>
    <xf numFmtId="0" fontId="124" fillId="57" borderId="0" applyNumberFormat="0" applyBorder="0" applyAlignment="0" applyProtection="0">
      <alignment vertical="center"/>
    </xf>
    <xf numFmtId="0" fontId="124" fillId="60" borderId="0" applyNumberFormat="0" applyBorder="0" applyAlignment="0" applyProtection="0">
      <alignment vertical="center"/>
    </xf>
    <xf numFmtId="0" fontId="124" fillId="61" borderId="0" applyNumberFormat="0" applyBorder="0" applyAlignment="0" applyProtection="0">
      <alignment vertical="center"/>
    </xf>
    <xf numFmtId="0" fontId="124" fillId="38" borderId="34" applyNumberFormat="0" applyFont="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24" fillId="56" borderId="0" applyNumberFormat="0" applyBorder="0" applyAlignment="0" applyProtection="0">
      <alignment vertical="center"/>
    </xf>
    <xf numFmtId="0" fontId="124" fillId="57" borderId="0" applyNumberFormat="0" applyBorder="0" applyAlignment="0" applyProtection="0">
      <alignment vertical="center"/>
    </xf>
    <xf numFmtId="0" fontId="124" fillId="60" borderId="0" applyNumberFormat="0" applyBorder="0" applyAlignment="0" applyProtection="0">
      <alignment vertical="center"/>
    </xf>
    <xf numFmtId="0" fontId="124" fillId="61" borderId="0" applyNumberFormat="0" applyBorder="0" applyAlignment="0" applyProtection="0">
      <alignment vertical="center"/>
    </xf>
    <xf numFmtId="0" fontId="113" fillId="34" borderId="0" applyNumberFormat="0" applyBorder="0" applyAlignment="0" applyProtection="0">
      <alignment vertical="center"/>
    </xf>
    <xf numFmtId="0" fontId="5" fillId="38" borderId="34" applyNumberFormat="0" applyFont="0" applyAlignment="0" applyProtection="0">
      <alignment vertical="center"/>
    </xf>
    <xf numFmtId="0" fontId="5" fillId="40" borderId="0" applyNumberFormat="0" applyBorder="0" applyAlignment="0" applyProtection="0">
      <alignment vertical="center"/>
    </xf>
    <xf numFmtId="0" fontId="5" fillId="41" borderId="0" applyNumberFormat="0" applyBorder="0" applyAlignment="0" applyProtection="0">
      <alignment vertical="center"/>
    </xf>
    <xf numFmtId="0" fontId="5" fillId="42" borderId="0" applyNumberFormat="0" applyBorder="0" applyAlignment="0" applyProtection="0">
      <alignment vertical="center"/>
    </xf>
    <xf numFmtId="0" fontId="5" fillId="44" borderId="0" applyNumberFormat="0" applyBorder="0" applyAlignment="0" applyProtection="0">
      <alignment vertical="center"/>
    </xf>
    <xf numFmtId="0" fontId="5" fillId="45" borderId="0" applyNumberFormat="0" applyBorder="0" applyAlignment="0" applyProtection="0">
      <alignment vertical="center"/>
    </xf>
    <xf numFmtId="0" fontId="5" fillId="46" borderId="0" applyNumberFormat="0" applyBorder="0" applyAlignment="0" applyProtection="0">
      <alignment vertical="center"/>
    </xf>
    <xf numFmtId="0" fontId="5" fillId="48" borderId="0" applyNumberFormat="0" applyBorder="0" applyAlignment="0" applyProtection="0">
      <alignment vertical="center"/>
    </xf>
    <xf numFmtId="0" fontId="5" fillId="49" borderId="0" applyNumberFormat="0" applyBorder="0" applyAlignment="0" applyProtection="0">
      <alignment vertical="center"/>
    </xf>
    <xf numFmtId="0" fontId="5" fillId="50" borderId="0" applyNumberFormat="0" applyBorder="0" applyAlignment="0" applyProtection="0">
      <alignment vertical="center"/>
    </xf>
    <xf numFmtId="0" fontId="5" fillId="52" borderId="0" applyNumberFormat="0" applyBorder="0" applyAlignment="0" applyProtection="0">
      <alignment vertical="center"/>
    </xf>
    <xf numFmtId="0" fontId="5" fillId="53" borderId="0" applyNumberFormat="0" applyBorder="0" applyAlignment="0" applyProtection="0">
      <alignment vertical="center"/>
    </xf>
    <xf numFmtId="0" fontId="5" fillId="54" borderId="0" applyNumberFormat="0" applyBorder="0" applyAlignment="0" applyProtection="0">
      <alignment vertical="center"/>
    </xf>
    <xf numFmtId="0" fontId="5" fillId="56" borderId="0" applyNumberFormat="0" applyBorder="0" applyAlignment="0" applyProtection="0">
      <alignment vertical="center"/>
    </xf>
    <xf numFmtId="0" fontId="5" fillId="57" borderId="0" applyNumberFormat="0" applyBorder="0" applyAlignment="0" applyProtection="0">
      <alignment vertical="center"/>
    </xf>
    <xf numFmtId="0" fontId="5" fillId="58" borderId="0" applyNumberFormat="0" applyBorder="0" applyAlignment="0" applyProtection="0">
      <alignment vertical="center"/>
    </xf>
    <xf numFmtId="0" fontId="5" fillId="60" borderId="0" applyNumberFormat="0" applyBorder="0" applyAlignment="0" applyProtection="0">
      <alignment vertical="center"/>
    </xf>
    <xf numFmtId="0" fontId="5" fillId="61" borderId="0" applyNumberFormat="0" applyBorder="0" applyAlignment="0" applyProtection="0">
      <alignment vertical="center"/>
    </xf>
    <xf numFmtId="0" fontId="5" fillId="62" borderId="0" applyNumberFormat="0" applyBorder="0" applyAlignment="0" applyProtection="0">
      <alignment vertical="center"/>
    </xf>
    <xf numFmtId="0" fontId="5" fillId="38" borderId="34" applyNumberFormat="0" applyFont="0" applyAlignment="0" applyProtection="0">
      <alignment vertical="center"/>
    </xf>
    <xf numFmtId="0" fontId="5" fillId="40" borderId="0" applyNumberFormat="0" applyBorder="0" applyAlignment="0" applyProtection="0">
      <alignment vertical="center"/>
    </xf>
    <xf numFmtId="0" fontId="5" fillId="41" borderId="0" applyNumberFormat="0" applyBorder="0" applyAlignment="0" applyProtection="0">
      <alignment vertical="center"/>
    </xf>
    <xf numFmtId="0" fontId="5" fillId="42" borderId="0" applyNumberFormat="0" applyBorder="0" applyAlignment="0" applyProtection="0">
      <alignment vertical="center"/>
    </xf>
    <xf numFmtId="0" fontId="5" fillId="44" borderId="0" applyNumberFormat="0" applyBorder="0" applyAlignment="0" applyProtection="0">
      <alignment vertical="center"/>
    </xf>
    <xf numFmtId="0" fontId="5" fillId="45" borderId="0" applyNumberFormat="0" applyBorder="0" applyAlignment="0" applyProtection="0">
      <alignment vertical="center"/>
    </xf>
    <xf numFmtId="0" fontId="5" fillId="46" borderId="0" applyNumberFormat="0" applyBorder="0" applyAlignment="0" applyProtection="0">
      <alignment vertical="center"/>
    </xf>
    <xf numFmtId="0" fontId="5" fillId="48" borderId="0" applyNumberFormat="0" applyBorder="0" applyAlignment="0" applyProtection="0">
      <alignment vertical="center"/>
    </xf>
    <xf numFmtId="0" fontId="5" fillId="49" borderId="0" applyNumberFormat="0" applyBorder="0" applyAlignment="0" applyProtection="0">
      <alignment vertical="center"/>
    </xf>
    <xf numFmtId="0" fontId="5" fillId="50" borderId="0" applyNumberFormat="0" applyBorder="0" applyAlignment="0" applyProtection="0">
      <alignment vertical="center"/>
    </xf>
    <xf numFmtId="0" fontId="5" fillId="52" borderId="0" applyNumberFormat="0" applyBorder="0" applyAlignment="0" applyProtection="0">
      <alignment vertical="center"/>
    </xf>
    <xf numFmtId="0" fontId="5" fillId="53" borderId="0" applyNumberFormat="0" applyBorder="0" applyAlignment="0" applyProtection="0">
      <alignment vertical="center"/>
    </xf>
    <xf numFmtId="0" fontId="5" fillId="54" borderId="0" applyNumberFormat="0" applyBorder="0" applyAlignment="0" applyProtection="0">
      <alignment vertical="center"/>
    </xf>
    <xf numFmtId="0" fontId="5" fillId="56" borderId="0" applyNumberFormat="0" applyBorder="0" applyAlignment="0" applyProtection="0">
      <alignment vertical="center"/>
    </xf>
    <xf numFmtId="0" fontId="5" fillId="57" borderId="0" applyNumberFormat="0" applyBorder="0" applyAlignment="0" applyProtection="0">
      <alignment vertical="center"/>
    </xf>
    <xf numFmtId="0" fontId="5" fillId="58" borderId="0" applyNumberFormat="0" applyBorder="0" applyAlignment="0" applyProtection="0">
      <alignment vertical="center"/>
    </xf>
    <xf numFmtId="0" fontId="5" fillId="60" borderId="0" applyNumberFormat="0" applyBorder="0" applyAlignment="0" applyProtection="0">
      <alignment vertical="center"/>
    </xf>
    <xf numFmtId="0" fontId="5" fillId="61" borderId="0" applyNumberFormat="0" applyBorder="0" applyAlignment="0" applyProtection="0">
      <alignment vertical="center"/>
    </xf>
    <xf numFmtId="0" fontId="5" fillId="62" borderId="0" applyNumberFormat="0" applyBorder="0" applyAlignment="0" applyProtection="0">
      <alignment vertical="center"/>
    </xf>
    <xf numFmtId="0" fontId="5" fillId="53" borderId="0" applyNumberFormat="0" applyBorder="0" applyAlignment="0" applyProtection="0">
      <alignment vertical="center"/>
    </xf>
    <xf numFmtId="0" fontId="5" fillId="45" borderId="0" applyNumberFormat="0" applyBorder="0" applyAlignment="0" applyProtection="0">
      <alignment vertical="center"/>
    </xf>
    <xf numFmtId="0" fontId="5" fillId="38" borderId="34" applyNumberFormat="0" applyFont="0" applyAlignment="0" applyProtection="0">
      <alignment vertical="center"/>
    </xf>
    <xf numFmtId="0" fontId="5" fillId="44" borderId="0" applyNumberFormat="0" applyBorder="0" applyAlignment="0" applyProtection="0">
      <alignment vertical="center"/>
    </xf>
    <xf numFmtId="0" fontId="5" fillId="50" borderId="0" applyNumberFormat="0" applyBorder="0" applyAlignment="0" applyProtection="0">
      <alignment vertical="center"/>
    </xf>
    <xf numFmtId="0" fontId="5" fillId="42" borderId="0" applyNumberFormat="0" applyBorder="0" applyAlignment="0" applyProtection="0">
      <alignment vertical="center"/>
    </xf>
    <xf numFmtId="0" fontId="125" fillId="38" borderId="34" applyNumberFormat="0" applyFont="0" applyAlignment="0" applyProtection="0">
      <alignment vertical="center"/>
    </xf>
    <xf numFmtId="0" fontId="125" fillId="40" borderId="0" applyNumberFormat="0" applyBorder="0" applyAlignment="0" applyProtection="0">
      <alignment vertical="center"/>
    </xf>
    <xf numFmtId="0" fontId="125" fillId="41" borderId="0" applyNumberFormat="0" applyBorder="0" applyAlignment="0" applyProtection="0">
      <alignment vertical="center"/>
    </xf>
    <xf numFmtId="0" fontId="125" fillId="44" borderId="0" applyNumberFormat="0" applyBorder="0" applyAlignment="0" applyProtection="0">
      <alignment vertical="center"/>
    </xf>
    <xf numFmtId="0" fontId="125" fillId="45" borderId="0" applyNumberFormat="0" applyBorder="0" applyAlignment="0" applyProtection="0">
      <alignment vertical="center"/>
    </xf>
    <xf numFmtId="0" fontId="125" fillId="48" borderId="0" applyNumberFormat="0" applyBorder="0" applyAlignment="0" applyProtection="0">
      <alignment vertical="center"/>
    </xf>
    <xf numFmtId="0" fontId="125" fillId="49" borderId="0" applyNumberFormat="0" applyBorder="0" applyAlignment="0" applyProtection="0">
      <alignment vertical="center"/>
    </xf>
    <xf numFmtId="0" fontId="125" fillId="52" borderId="0" applyNumberFormat="0" applyBorder="0" applyAlignment="0" applyProtection="0">
      <alignment vertical="center"/>
    </xf>
    <xf numFmtId="0" fontId="125" fillId="53" borderId="0" applyNumberFormat="0" applyBorder="0" applyAlignment="0" applyProtection="0">
      <alignment vertical="center"/>
    </xf>
    <xf numFmtId="0" fontId="125" fillId="56" borderId="0" applyNumberFormat="0" applyBorder="0" applyAlignment="0" applyProtection="0">
      <alignment vertical="center"/>
    </xf>
    <xf numFmtId="0" fontId="125" fillId="57" borderId="0" applyNumberFormat="0" applyBorder="0" applyAlignment="0" applyProtection="0">
      <alignment vertical="center"/>
    </xf>
    <xf numFmtId="0" fontId="125" fillId="60" borderId="0" applyNumberFormat="0" applyBorder="0" applyAlignment="0" applyProtection="0">
      <alignment vertical="center"/>
    </xf>
    <xf numFmtId="0" fontId="125" fillId="61" borderId="0" applyNumberFormat="0" applyBorder="0" applyAlignment="0" applyProtection="0">
      <alignment vertical="center"/>
    </xf>
    <xf numFmtId="0" fontId="5" fillId="49" borderId="0" applyNumberFormat="0" applyBorder="0" applyAlignment="0" applyProtection="0">
      <alignment vertical="center"/>
    </xf>
    <xf numFmtId="38" fontId="128" fillId="0" borderId="0" applyFont="0" applyFill="0" applyBorder="0" applyAlignment="0" applyProtection="0">
      <alignment vertical="center"/>
    </xf>
    <xf numFmtId="0" fontId="5" fillId="40" borderId="0" applyNumberFormat="0" applyBorder="0" applyAlignment="0" applyProtection="0">
      <alignment vertical="center"/>
    </xf>
    <xf numFmtId="0" fontId="5" fillId="48" borderId="0" applyNumberFormat="0" applyBorder="0" applyAlignment="0" applyProtection="0">
      <alignment vertical="center"/>
    </xf>
    <xf numFmtId="0" fontId="159" fillId="40" borderId="0" applyNumberFormat="0" applyBorder="0" applyAlignment="0" applyProtection="0">
      <alignment vertical="center"/>
    </xf>
    <xf numFmtId="0" fontId="159" fillId="40" borderId="0" applyNumberFormat="0" applyBorder="0" applyAlignment="0" applyProtection="0">
      <alignment vertical="center"/>
    </xf>
    <xf numFmtId="0" fontId="159" fillId="44" borderId="0" applyNumberFormat="0" applyBorder="0" applyAlignment="0" applyProtection="0">
      <alignment vertical="center"/>
    </xf>
    <xf numFmtId="0" fontId="159" fillId="44" borderId="0" applyNumberFormat="0" applyBorder="0" applyAlignment="0" applyProtection="0">
      <alignment vertical="center"/>
    </xf>
    <xf numFmtId="0" fontId="159" fillId="48" borderId="0" applyNumberFormat="0" applyBorder="0" applyAlignment="0" applyProtection="0">
      <alignment vertical="center"/>
    </xf>
    <xf numFmtId="0" fontId="159" fillId="48" borderId="0" applyNumberFormat="0" applyBorder="0" applyAlignment="0" applyProtection="0">
      <alignment vertical="center"/>
    </xf>
    <xf numFmtId="0" fontId="159" fillId="52" borderId="0" applyNumberFormat="0" applyBorder="0" applyAlignment="0" applyProtection="0">
      <alignment vertical="center"/>
    </xf>
    <xf numFmtId="0" fontId="159" fillId="52" borderId="0" applyNumberFormat="0" applyBorder="0" applyAlignment="0" applyProtection="0">
      <alignment vertical="center"/>
    </xf>
    <xf numFmtId="0" fontId="159" fillId="56" borderId="0" applyNumberFormat="0" applyBorder="0" applyAlignment="0" applyProtection="0">
      <alignment vertical="center"/>
    </xf>
    <xf numFmtId="0" fontId="159" fillId="56" borderId="0" applyNumberFormat="0" applyBorder="0" applyAlignment="0" applyProtection="0">
      <alignment vertical="center"/>
    </xf>
    <xf numFmtId="0" fontId="159" fillId="60" borderId="0" applyNumberFormat="0" applyBorder="0" applyAlignment="0" applyProtection="0">
      <alignment vertical="center"/>
    </xf>
    <xf numFmtId="0" fontId="159" fillId="60" borderId="0" applyNumberFormat="0" applyBorder="0" applyAlignment="0" applyProtection="0">
      <alignment vertical="center"/>
    </xf>
    <xf numFmtId="0" fontId="159" fillId="41" borderId="0" applyNumberFormat="0" applyBorder="0" applyAlignment="0" applyProtection="0">
      <alignment vertical="center"/>
    </xf>
    <xf numFmtId="0" fontId="159" fillId="41" borderId="0" applyNumberFormat="0" applyBorder="0" applyAlignment="0" applyProtection="0">
      <alignment vertical="center"/>
    </xf>
    <xf numFmtId="0" fontId="159" fillId="45" borderId="0" applyNumberFormat="0" applyBorder="0" applyAlignment="0" applyProtection="0">
      <alignment vertical="center"/>
    </xf>
    <xf numFmtId="0" fontId="159" fillId="45" borderId="0" applyNumberFormat="0" applyBorder="0" applyAlignment="0" applyProtection="0">
      <alignment vertical="center"/>
    </xf>
    <xf numFmtId="0" fontId="159" fillId="49" borderId="0" applyNumberFormat="0" applyBorder="0" applyAlignment="0" applyProtection="0">
      <alignment vertical="center"/>
    </xf>
    <xf numFmtId="0" fontId="159" fillId="49" borderId="0" applyNumberFormat="0" applyBorder="0" applyAlignment="0" applyProtection="0">
      <alignment vertical="center"/>
    </xf>
    <xf numFmtId="0" fontId="159" fillId="53" borderId="0" applyNumberFormat="0" applyBorder="0" applyAlignment="0" applyProtection="0">
      <alignment vertical="center"/>
    </xf>
    <xf numFmtId="0" fontId="159" fillId="53" borderId="0" applyNumberFormat="0" applyBorder="0" applyAlignment="0" applyProtection="0">
      <alignment vertical="center"/>
    </xf>
    <xf numFmtId="0" fontId="159" fillId="57" borderId="0" applyNumberFormat="0" applyBorder="0" applyAlignment="0" applyProtection="0">
      <alignment vertical="center"/>
    </xf>
    <xf numFmtId="0" fontId="159" fillId="57" borderId="0" applyNumberFormat="0" applyBorder="0" applyAlignment="0" applyProtection="0">
      <alignment vertical="center"/>
    </xf>
    <xf numFmtId="0" fontId="159" fillId="61" borderId="0" applyNumberFormat="0" applyBorder="0" applyAlignment="0" applyProtection="0">
      <alignment vertical="center"/>
    </xf>
    <xf numFmtId="0" fontId="159" fillId="61" borderId="0" applyNumberFormat="0" applyBorder="0" applyAlignment="0" applyProtection="0">
      <alignment vertical="center"/>
    </xf>
    <xf numFmtId="0" fontId="160" fillId="42" borderId="0" applyNumberFormat="0" applyBorder="0" applyAlignment="0" applyProtection="0">
      <alignment vertical="center"/>
    </xf>
    <xf numFmtId="0" fontId="160" fillId="46" borderId="0" applyNumberFormat="0" applyBorder="0" applyAlignment="0" applyProtection="0">
      <alignment vertical="center"/>
    </xf>
    <xf numFmtId="0" fontId="160" fillId="50" borderId="0" applyNumberFormat="0" applyBorder="0" applyAlignment="0" applyProtection="0">
      <alignment vertical="center"/>
    </xf>
    <xf numFmtId="0" fontId="160" fillId="54" borderId="0" applyNumberFormat="0" applyBorder="0" applyAlignment="0" applyProtection="0">
      <alignment vertical="center"/>
    </xf>
    <xf numFmtId="0" fontId="160" fillId="58" borderId="0" applyNumberFormat="0" applyBorder="0" applyAlignment="0" applyProtection="0">
      <alignment vertical="center"/>
    </xf>
    <xf numFmtId="0" fontId="160" fillId="62" borderId="0" applyNumberFormat="0" applyBorder="0" applyAlignment="0" applyProtection="0">
      <alignment vertical="center"/>
    </xf>
    <xf numFmtId="0" fontId="160" fillId="39" borderId="0" applyNumberFormat="0" applyBorder="0" applyAlignment="0" applyProtection="0">
      <alignment vertical="center"/>
    </xf>
    <xf numFmtId="0" fontId="160" fillId="43" borderId="0" applyNumberFormat="0" applyBorder="0" applyAlignment="0" applyProtection="0">
      <alignment vertical="center"/>
    </xf>
    <xf numFmtId="0" fontId="160" fillId="47" borderId="0" applyNumberFormat="0" applyBorder="0" applyAlignment="0" applyProtection="0">
      <alignment vertical="center"/>
    </xf>
    <xf numFmtId="0" fontId="160" fillId="51" borderId="0" applyNumberFormat="0" applyBorder="0" applyAlignment="0" applyProtection="0">
      <alignment vertical="center"/>
    </xf>
    <xf numFmtId="0" fontId="160" fillId="55" borderId="0" applyNumberFormat="0" applyBorder="0" applyAlignment="0" applyProtection="0">
      <alignment vertical="center"/>
    </xf>
    <xf numFmtId="0" fontId="160" fillId="59" borderId="0" applyNumberFormat="0" applyBorder="0" applyAlignment="0" applyProtection="0">
      <alignment vertical="center"/>
    </xf>
    <xf numFmtId="0" fontId="161" fillId="0" borderId="0" applyNumberFormat="0" applyFill="0" applyBorder="0" applyAlignment="0" applyProtection="0">
      <alignment vertical="center"/>
    </xf>
    <xf numFmtId="0" fontId="162" fillId="37" borderId="33" applyNumberFormat="0" applyAlignment="0" applyProtection="0">
      <alignment vertical="center"/>
    </xf>
    <xf numFmtId="0" fontId="163" fillId="34" borderId="0" applyNumberFormat="0" applyBorder="0" applyAlignment="0" applyProtection="0">
      <alignment vertical="center"/>
    </xf>
    <xf numFmtId="0" fontId="159" fillId="38" borderId="34" applyNumberFormat="0" applyFont="0" applyAlignment="0" applyProtection="0">
      <alignment vertical="center"/>
    </xf>
    <xf numFmtId="0" fontId="159" fillId="38" borderId="34" applyNumberFormat="0" applyFont="0" applyAlignment="0" applyProtection="0">
      <alignment vertical="center"/>
    </xf>
    <xf numFmtId="0" fontId="164" fillId="0" borderId="32" applyNumberFormat="0" applyFill="0" applyAlignment="0" applyProtection="0">
      <alignment vertical="center"/>
    </xf>
    <xf numFmtId="0" fontId="165" fillId="33" borderId="0" applyNumberFormat="0" applyBorder="0" applyAlignment="0" applyProtection="0">
      <alignment vertical="center"/>
    </xf>
    <xf numFmtId="0" fontId="166" fillId="36" borderId="30" applyNumberFormat="0" applyAlignment="0" applyProtection="0">
      <alignment vertical="center"/>
    </xf>
    <xf numFmtId="0" fontId="167" fillId="0" borderId="0" applyNumberFormat="0" applyFill="0" applyBorder="0" applyAlignment="0" applyProtection="0">
      <alignment vertical="center"/>
    </xf>
    <xf numFmtId="0" fontId="168" fillId="0" borderId="27" applyNumberFormat="0" applyFill="0" applyAlignment="0" applyProtection="0">
      <alignment vertical="center"/>
    </xf>
    <xf numFmtId="0" fontId="169" fillId="0" borderId="28" applyNumberFormat="0" applyFill="0" applyAlignment="0" applyProtection="0">
      <alignment vertical="center"/>
    </xf>
    <xf numFmtId="0" fontId="170" fillId="0" borderId="29" applyNumberFormat="0" applyFill="0" applyAlignment="0" applyProtection="0">
      <alignment vertical="center"/>
    </xf>
    <xf numFmtId="0" fontId="170" fillId="0" borderId="0" applyNumberFormat="0" applyFill="0" applyBorder="0" applyAlignment="0" applyProtection="0">
      <alignment vertical="center"/>
    </xf>
    <xf numFmtId="0" fontId="171" fillId="0" borderId="35" applyNumberFormat="0" applyFill="0" applyAlignment="0" applyProtection="0">
      <alignment vertical="center"/>
    </xf>
    <xf numFmtId="0" fontId="172" fillId="36" borderId="31" applyNumberFormat="0" applyAlignment="0" applyProtection="0">
      <alignment vertical="center"/>
    </xf>
    <xf numFmtId="0" fontId="173" fillId="0" borderId="0" applyNumberFormat="0" applyFill="0" applyBorder="0" applyAlignment="0" applyProtection="0">
      <alignment vertical="center"/>
    </xf>
    <xf numFmtId="0" fontId="174" fillId="35" borderId="30" applyNumberFormat="0" applyAlignment="0" applyProtection="0">
      <alignment vertical="center"/>
    </xf>
    <xf numFmtId="0" fontId="175" fillId="32" borderId="0" applyNumberFormat="0" applyBorder="0" applyAlignment="0" applyProtection="0">
      <alignment vertical="center"/>
    </xf>
    <xf numFmtId="0" fontId="5" fillId="61" borderId="0" applyNumberFormat="0" applyBorder="0" applyAlignment="0" applyProtection="0">
      <alignment vertical="center"/>
    </xf>
    <xf numFmtId="0" fontId="5" fillId="38" borderId="34" applyNumberFormat="0" applyFont="0" applyAlignment="0" applyProtection="0">
      <alignment vertical="center"/>
    </xf>
    <xf numFmtId="0" fontId="5" fillId="40" borderId="0" applyNumberFormat="0" applyBorder="0" applyAlignment="0" applyProtection="0">
      <alignment vertical="center"/>
    </xf>
    <xf numFmtId="0" fontId="5" fillId="41" borderId="0" applyNumberFormat="0" applyBorder="0" applyAlignment="0" applyProtection="0">
      <alignment vertical="center"/>
    </xf>
    <xf numFmtId="0" fontId="5" fillId="44" borderId="0" applyNumberFormat="0" applyBorder="0" applyAlignment="0" applyProtection="0">
      <alignment vertical="center"/>
    </xf>
    <xf numFmtId="0" fontId="5" fillId="45" borderId="0" applyNumberFormat="0" applyBorder="0" applyAlignment="0" applyProtection="0">
      <alignment vertical="center"/>
    </xf>
    <xf numFmtId="0" fontId="5" fillId="48" borderId="0" applyNumberFormat="0" applyBorder="0" applyAlignment="0" applyProtection="0">
      <alignment vertical="center"/>
    </xf>
    <xf numFmtId="0" fontId="5" fillId="49" borderId="0" applyNumberFormat="0" applyBorder="0" applyAlignment="0" applyProtection="0">
      <alignment vertical="center"/>
    </xf>
    <xf numFmtId="0" fontId="5" fillId="52" borderId="0" applyNumberFormat="0" applyBorder="0" applyAlignment="0" applyProtection="0">
      <alignment vertical="center"/>
    </xf>
    <xf numFmtId="0" fontId="5" fillId="53" borderId="0" applyNumberFormat="0" applyBorder="0" applyAlignment="0" applyProtection="0">
      <alignment vertical="center"/>
    </xf>
    <xf numFmtId="0" fontId="5" fillId="56" borderId="0" applyNumberFormat="0" applyBorder="0" applyAlignment="0" applyProtection="0">
      <alignment vertical="center"/>
    </xf>
    <xf numFmtId="0" fontId="5" fillId="57" borderId="0" applyNumberFormat="0" applyBorder="0" applyAlignment="0" applyProtection="0">
      <alignment vertical="center"/>
    </xf>
    <xf numFmtId="0" fontId="5" fillId="60" borderId="0" applyNumberFormat="0" applyBorder="0" applyAlignment="0" applyProtection="0">
      <alignment vertical="center"/>
    </xf>
    <xf numFmtId="0" fontId="5" fillId="61" borderId="0" applyNumberFormat="0" applyBorder="0" applyAlignment="0" applyProtection="0">
      <alignment vertical="center"/>
    </xf>
    <xf numFmtId="0" fontId="5" fillId="62" borderId="0" applyNumberFormat="0" applyBorder="0" applyAlignment="0" applyProtection="0">
      <alignment vertical="center"/>
    </xf>
    <xf numFmtId="0" fontId="5" fillId="52" borderId="0" applyNumberFormat="0" applyBorder="0" applyAlignment="0" applyProtection="0">
      <alignment vertical="center"/>
    </xf>
    <xf numFmtId="0" fontId="5" fillId="46" borderId="0" applyNumberFormat="0" applyBorder="0" applyAlignment="0" applyProtection="0">
      <alignment vertical="center"/>
    </xf>
    <xf numFmtId="0" fontId="5" fillId="41" borderId="0" applyNumberFormat="0" applyBorder="0" applyAlignment="0" applyProtection="0">
      <alignment vertical="center"/>
    </xf>
    <xf numFmtId="0" fontId="5" fillId="60" borderId="0" applyNumberFormat="0" applyBorder="0" applyAlignment="0" applyProtection="0">
      <alignment vertical="center"/>
    </xf>
    <xf numFmtId="0" fontId="5" fillId="58" borderId="0" applyNumberFormat="0" applyBorder="0" applyAlignment="0" applyProtection="0">
      <alignment vertical="center"/>
    </xf>
    <xf numFmtId="0" fontId="5" fillId="57" borderId="0" applyNumberFormat="0" applyBorder="0" applyAlignment="0" applyProtection="0">
      <alignment vertical="center"/>
    </xf>
    <xf numFmtId="0" fontId="5" fillId="56" borderId="0" applyNumberFormat="0" applyBorder="0" applyAlignment="0" applyProtection="0">
      <alignment vertical="center"/>
    </xf>
    <xf numFmtId="0" fontId="4" fillId="38" borderId="34" applyNumberFormat="0" applyFont="0" applyAlignment="0" applyProtection="0">
      <alignment vertical="center"/>
    </xf>
    <xf numFmtId="0" fontId="4" fillId="40" borderId="0" applyNumberFormat="0" applyBorder="0" applyAlignment="0" applyProtection="0">
      <alignment vertical="center"/>
    </xf>
    <xf numFmtId="0" fontId="4" fillId="41" borderId="0" applyNumberFormat="0" applyBorder="0" applyAlignment="0" applyProtection="0">
      <alignment vertical="center"/>
    </xf>
    <xf numFmtId="0" fontId="4" fillId="44" borderId="0" applyNumberFormat="0" applyBorder="0" applyAlignment="0" applyProtection="0">
      <alignment vertical="center"/>
    </xf>
    <xf numFmtId="0" fontId="4" fillId="45" borderId="0" applyNumberFormat="0" applyBorder="0" applyAlignment="0" applyProtection="0">
      <alignment vertical="center"/>
    </xf>
    <xf numFmtId="0" fontId="4" fillId="48" borderId="0" applyNumberFormat="0" applyBorder="0" applyAlignment="0" applyProtection="0">
      <alignment vertical="center"/>
    </xf>
    <xf numFmtId="0" fontId="4" fillId="49" borderId="0" applyNumberFormat="0" applyBorder="0" applyAlignment="0" applyProtection="0">
      <alignment vertical="center"/>
    </xf>
    <xf numFmtId="0" fontId="4" fillId="52" borderId="0" applyNumberFormat="0" applyBorder="0" applyAlignment="0" applyProtection="0">
      <alignment vertical="center"/>
    </xf>
    <xf numFmtId="0" fontId="4" fillId="53" borderId="0" applyNumberFormat="0" applyBorder="0" applyAlignment="0" applyProtection="0">
      <alignment vertical="center"/>
    </xf>
    <xf numFmtId="0" fontId="4" fillId="56" borderId="0" applyNumberFormat="0" applyBorder="0" applyAlignment="0" applyProtection="0">
      <alignment vertical="center"/>
    </xf>
    <xf numFmtId="0" fontId="4" fillId="57" borderId="0" applyNumberFormat="0" applyBorder="0" applyAlignment="0" applyProtection="0">
      <alignment vertical="center"/>
    </xf>
    <xf numFmtId="0" fontId="4" fillId="60" borderId="0" applyNumberFormat="0" applyBorder="0" applyAlignment="0" applyProtection="0">
      <alignment vertical="center"/>
    </xf>
    <xf numFmtId="0" fontId="4" fillId="61" borderId="0" applyNumberFormat="0" applyBorder="0" applyAlignment="0" applyProtection="0">
      <alignment vertical="center"/>
    </xf>
    <xf numFmtId="0" fontId="3" fillId="38" borderId="34" applyNumberFormat="0" applyFont="0" applyAlignment="0" applyProtection="0">
      <alignment vertical="center"/>
    </xf>
    <xf numFmtId="0" fontId="3" fillId="40" borderId="0" applyNumberFormat="0" applyBorder="0" applyAlignment="0" applyProtection="0">
      <alignment vertical="center"/>
    </xf>
    <xf numFmtId="0" fontId="3" fillId="41" borderId="0" applyNumberFormat="0" applyBorder="0" applyAlignment="0" applyProtection="0">
      <alignment vertical="center"/>
    </xf>
    <xf numFmtId="0" fontId="3" fillId="44" borderId="0" applyNumberFormat="0" applyBorder="0" applyAlignment="0" applyProtection="0">
      <alignment vertical="center"/>
    </xf>
    <xf numFmtId="0" fontId="3" fillId="45" borderId="0" applyNumberFormat="0" applyBorder="0" applyAlignment="0" applyProtection="0">
      <alignment vertical="center"/>
    </xf>
    <xf numFmtId="0" fontId="3" fillId="48" borderId="0" applyNumberFormat="0" applyBorder="0" applyAlignment="0" applyProtection="0">
      <alignment vertical="center"/>
    </xf>
    <xf numFmtId="0" fontId="3" fillId="49" borderId="0" applyNumberFormat="0" applyBorder="0" applyAlignment="0" applyProtection="0">
      <alignment vertical="center"/>
    </xf>
    <xf numFmtId="0" fontId="3" fillId="52" borderId="0" applyNumberFormat="0" applyBorder="0" applyAlignment="0" applyProtection="0">
      <alignment vertical="center"/>
    </xf>
    <xf numFmtId="0" fontId="3" fillId="53" borderId="0" applyNumberFormat="0" applyBorder="0" applyAlignment="0" applyProtection="0">
      <alignment vertical="center"/>
    </xf>
    <xf numFmtId="0" fontId="3" fillId="56" borderId="0" applyNumberFormat="0" applyBorder="0" applyAlignment="0" applyProtection="0">
      <alignment vertical="center"/>
    </xf>
    <xf numFmtId="0" fontId="3" fillId="57" borderId="0" applyNumberFormat="0" applyBorder="0" applyAlignment="0" applyProtection="0">
      <alignment vertical="center"/>
    </xf>
    <xf numFmtId="0" fontId="3" fillId="60" borderId="0" applyNumberFormat="0" applyBorder="0" applyAlignment="0" applyProtection="0">
      <alignment vertical="center"/>
    </xf>
    <xf numFmtId="0" fontId="3" fillId="61" borderId="0" applyNumberFormat="0" applyBorder="0" applyAlignment="0" applyProtection="0">
      <alignment vertical="center"/>
    </xf>
    <xf numFmtId="0" fontId="49" fillId="0" borderId="0">
      <alignment vertical="center"/>
    </xf>
    <xf numFmtId="0" fontId="2" fillId="0" borderId="0">
      <alignment vertical="center"/>
    </xf>
    <xf numFmtId="0" fontId="2" fillId="0" borderId="0">
      <alignment vertical="center"/>
    </xf>
    <xf numFmtId="0" fontId="176" fillId="0" borderId="0"/>
    <xf numFmtId="0" fontId="2" fillId="0" borderId="0">
      <alignment vertical="center"/>
    </xf>
    <xf numFmtId="0" fontId="176" fillId="0" borderId="0"/>
    <xf numFmtId="0" fontId="177"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77" fillId="0" borderId="0"/>
    <xf numFmtId="38" fontId="176" fillId="0" borderId="0" applyFont="0" applyFill="0" applyBorder="0" applyAlignment="0" applyProtection="0"/>
    <xf numFmtId="0" fontId="49" fillId="0" borderId="0">
      <alignment vertical="center"/>
    </xf>
    <xf numFmtId="0" fontId="2" fillId="0" borderId="0">
      <alignment vertical="center"/>
    </xf>
    <xf numFmtId="38" fontId="177" fillId="0" borderId="0" applyFont="0" applyFill="0" applyBorder="0" applyAlignment="0" applyProtection="0">
      <alignment vertical="center"/>
    </xf>
    <xf numFmtId="0" fontId="11" fillId="0" borderId="0"/>
    <xf numFmtId="0" fontId="9" fillId="0" borderId="0">
      <alignment vertical="center"/>
    </xf>
    <xf numFmtId="0" fontId="11" fillId="0" borderId="0">
      <alignment vertical="center"/>
    </xf>
    <xf numFmtId="38" fontId="176" fillId="0" borderId="0" applyFont="0" applyFill="0" applyBorder="0" applyAlignment="0" applyProtection="0">
      <alignment vertical="center"/>
    </xf>
    <xf numFmtId="0" fontId="49" fillId="0" borderId="0">
      <alignment vertical="center"/>
    </xf>
    <xf numFmtId="0" fontId="176" fillId="0" borderId="0"/>
    <xf numFmtId="0" fontId="102" fillId="0" borderId="0" applyNumberFormat="0" applyFont="0" applyFill="0" applyBorder="0" applyAlignment="0" applyProtection="0">
      <alignment vertical="center"/>
    </xf>
    <xf numFmtId="0" fontId="180" fillId="63" borderId="0" applyNumberFormat="0" applyBorder="0" applyProtection="0">
      <alignment vertical="center"/>
    </xf>
    <xf numFmtId="182" fontId="179" fillId="0" borderId="0" applyFill="0" applyBorder="0" applyProtection="0">
      <alignment horizontal="right" vertical="center"/>
    </xf>
    <xf numFmtId="38" fontId="11" fillId="0" borderId="0" applyFont="0" applyFill="0" applyBorder="0" applyAlignment="0" applyProtection="0"/>
    <xf numFmtId="0" fontId="86" fillId="0" borderId="0"/>
    <xf numFmtId="38" fontId="86" fillId="0" borderId="0" applyFont="0" applyFill="0" applyBorder="0" applyAlignment="0" applyProtection="0">
      <alignment vertical="center"/>
    </xf>
    <xf numFmtId="0" fontId="125" fillId="0" borderId="0">
      <alignment vertical="center"/>
    </xf>
    <xf numFmtId="9" fontId="125" fillId="0" borderId="0" applyFont="0" applyFill="0" applyBorder="0" applyAlignment="0" applyProtection="0">
      <alignment vertical="center"/>
    </xf>
    <xf numFmtId="38" fontId="125" fillId="0" borderId="0" applyFont="0" applyFill="0" applyBorder="0" applyAlignment="0" applyProtection="0">
      <alignment vertical="center"/>
    </xf>
    <xf numFmtId="38" fontId="125" fillId="0" borderId="0" applyFont="0" applyFill="0" applyBorder="0" applyAlignment="0" applyProtection="0">
      <alignment vertical="center"/>
    </xf>
    <xf numFmtId="0" fontId="125" fillId="0" borderId="0">
      <alignment vertical="center"/>
    </xf>
    <xf numFmtId="38" fontId="1" fillId="0" borderId="0" applyFont="0" applyFill="0" applyBorder="0" applyAlignment="0" applyProtection="0">
      <alignment vertical="center"/>
    </xf>
  </cellStyleXfs>
  <cellXfs count="476">
    <xf numFmtId="0" fontId="0" fillId="0" borderId="0" xfId="0">
      <alignment vertical="center"/>
    </xf>
    <xf numFmtId="0" fontId="51" fillId="0" borderId="0" xfId="0" applyFont="1">
      <alignment vertical="center"/>
    </xf>
    <xf numFmtId="0" fontId="52" fillId="0" borderId="0" xfId="0" applyFont="1">
      <alignment vertical="center"/>
    </xf>
    <xf numFmtId="0" fontId="52" fillId="0" borderId="0" xfId="0" quotePrefix="1" applyFont="1">
      <alignment vertical="center"/>
    </xf>
    <xf numFmtId="0" fontId="53" fillId="0" borderId="0" xfId="0" applyFont="1">
      <alignment vertical="center"/>
    </xf>
    <xf numFmtId="0" fontId="54" fillId="0" borderId="10" xfId="0" applyFont="1" applyBorder="1" applyAlignment="1">
      <alignment horizontal="right" vertical="center"/>
    </xf>
    <xf numFmtId="0" fontId="14" fillId="0" borderId="0" xfId="0" applyFont="1">
      <alignment vertical="center"/>
    </xf>
    <xf numFmtId="38" fontId="52" fillId="0" borderId="0" xfId="56" applyFont="1" applyFill="1" applyBorder="1">
      <alignment vertical="center"/>
    </xf>
    <xf numFmtId="0" fontId="54" fillId="0" borderId="0" xfId="0" applyFont="1">
      <alignment vertical="center"/>
    </xf>
    <xf numFmtId="0" fontId="10" fillId="0" borderId="0" xfId="0" quotePrefix="1" applyFont="1">
      <alignment vertical="center"/>
    </xf>
    <xf numFmtId="38" fontId="52" fillId="0" borderId="0" xfId="56" applyFont="1" applyFill="1" applyBorder="1" applyAlignment="1">
      <alignment vertical="center"/>
    </xf>
    <xf numFmtId="38" fontId="55" fillId="0" borderId="0" xfId="56" applyFont="1" applyFill="1" applyBorder="1" applyAlignment="1">
      <alignment vertical="center"/>
    </xf>
    <xf numFmtId="0" fontId="15" fillId="0" borderId="0" xfId="0" applyFont="1">
      <alignment vertical="center"/>
    </xf>
    <xf numFmtId="0" fontId="15" fillId="0" borderId="0" xfId="0" quotePrefix="1" applyFont="1">
      <alignment vertical="center"/>
    </xf>
    <xf numFmtId="0" fontId="56" fillId="0" borderId="0" xfId="0" applyFont="1">
      <alignment vertical="center"/>
    </xf>
    <xf numFmtId="0" fontId="58" fillId="0" borderId="0" xfId="0" applyFont="1">
      <alignment vertical="center"/>
    </xf>
    <xf numFmtId="0" fontId="52" fillId="0" borderId="0" xfId="0" applyFont="1" applyAlignment="1">
      <alignment horizontal="left" vertical="center"/>
    </xf>
    <xf numFmtId="0" fontId="54" fillId="0" borderId="0" xfId="0" applyFont="1" applyAlignment="1">
      <alignment horizontal="left" vertical="center"/>
    </xf>
    <xf numFmtId="0" fontId="20" fillId="0" borderId="0" xfId="0" applyFont="1">
      <alignment vertical="center"/>
    </xf>
    <xf numFmtId="0" fontId="62" fillId="0" borderId="0" xfId="0" applyFont="1">
      <alignment vertical="center"/>
    </xf>
    <xf numFmtId="0" fontId="54" fillId="0" borderId="10" xfId="0" applyFont="1" applyBorder="1">
      <alignment vertical="center"/>
    </xf>
    <xf numFmtId="0" fontId="63" fillId="0" borderId="0" xfId="0" applyFont="1">
      <alignment vertical="center"/>
    </xf>
    <xf numFmtId="0" fontId="12" fillId="0" borderId="0" xfId="0" applyFont="1">
      <alignment vertical="center"/>
    </xf>
    <xf numFmtId="0" fontId="14" fillId="0" borderId="10" xfId="0" applyFont="1" applyBorder="1">
      <alignment vertical="center"/>
    </xf>
    <xf numFmtId="0" fontId="64" fillId="0" borderId="0" xfId="0" applyFont="1">
      <alignment vertical="center"/>
    </xf>
    <xf numFmtId="0" fontId="65" fillId="0" borderId="0" xfId="0" applyFont="1">
      <alignment vertical="center"/>
    </xf>
    <xf numFmtId="0" fontId="13" fillId="0" borderId="10" xfId="0" applyFont="1" applyBorder="1" applyAlignment="1">
      <alignment horizontal="right" vertical="center"/>
    </xf>
    <xf numFmtId="0" fontId="57" fillId="0" borderId="0" xfId="0" applyFont="1">
      <alignment vertical="center"/>
    </xf>
    <xf numFmtId="0" fontId="59" fillId="0" borderId="0" xfId="0" applyFont="1">
      <alignment vertical="center"/>
    </xf>
    <xf numFmtId="0" fontId="63" fillId="0" borderId="0" xfId="0" applyFont="1" applyAlignment="1">
      <alignment horizontal="right" vertical="center"/>
    </xf>
    <xf numFmtId="0" fontId="12" fillId="0" borderId="12" xfId="0" applyFont="1" applyBorder="1">
      <alignment vertical="center"/>
    </xf>
    <xf numFmtId="0" fontId="66" fillId="0" borderId="0" xfId="0" quotePrefix="1" applyFont="1" applyAlignment="1">
      <alignment horizontal="left" vertical="center"/>
    </xf>
    <xf numFmtId="0" fontId="66" fillId="0" borderId="0" xfId="0" quotePrefix="1" applyFont="1" applyAlignment="1">
      <alignment horizontal="right" vertical="center"/>
    </xf>
    <xf numFmtId="0" fontId="67" fillId="0" borderId="0" xfId="0" applyFont="1" applyAlignment="1">
      <alignment horizontal="right" vertical="center"/>
    </xf>
    <xf numFmtId="38" fontId="67" fillId="0" borderId="0" xfId="56" applyFont="1" applyFill="1" applyBorder="1" applyAlignment="1">
      <alignment horizontal="right" vertical="center"/>
    </xf>
    <xf numFmtId="0" fontId="56" fillId="0" borderId="0" xfId="0" quotePrefix="1" applyFont="1">
      <alignment vertical="center"/>
    </xf>
    <xf numFmtId="0" fontId="68" fillId="0" borderId="0" xfId="0" applyFont="1">
      <alignment vertical="center"/>
    </xf>
    <xf numFmtId="0" fontId="23" fillId="0" borderId="0" xfId="0" applyFont="1">
      <alignment vertical="center"/>
    </xf>
    <xf numFmtId="181" fontId="54" fillId="0" borderId="0" xfId="56" applyNumberFormat="1" applyFont="1" applyFill="1" applyBorder="1">
      <alignment vertical="center"/>
    </xf>
    <xf numFmtId="0" fontId="26" fillId="0" borderId="0" xfId="0" applyFont="1">
      <alignment vertical="center"/>
    </xf>
    <xf numFmtId="0" fontId="54" fillId="0" borderId="0" xfId="0" applyFont="1" applyAlignment="1">
      <alignment horizontal="right" vertical="center"/>
    </xf>
    <xf numFmtId="0" fontId="69" fillId="0" borderId="0" xfId="0" applyFont="1">
      <alignment vertical="center"/>
    </xf>
    <xf numFmtId="0" fontId="70" fillId="0" borderId="0" xfId="0" applyFont="1">
      <alignment vertical="center"/>
    </xf>
    <xf numFmtId="0" fontId="13" fillId="0" borderId="0" xfId="0" applyFont="1" applyAlignment="1">
      <alignment horizontal="right" vertical="center"/>
    </xf>
    <xf numFmtId="0" fontId="52" fillId="0" borderId="10" xfId="0" applyFont="1" applyBorder="1">
      <alignment vertical="center"/>
    </xf>
    <xf numFmtId="0" fontId="28" fillId="0" borderId="0" xfId="0" applyFont="1">
      <alignment vertical="center"/>
    </xf>
    <xf numFmtId="0" fontId="61" fillId="0" borderId="0" xfId="0" quotePrefix="1" applyFont="1">
      <alignment vertical="center"/>
    </xf>
    <xf numFmtId="0" fontId="45" fillId="0" borderId="0" xfId="0" applyFont="1">
      <alignment vertical="center"/>
    </xf>
    <xf numFmtId="0" fontId="19" fillId="0" borderId="0" xfId="0" applyFont="1">
      <alignment vertical="center"/>
    </xf>
    <xf numFmtId="0" fontId="71" fillId="0" borderId="0" xfId="0" applyFont="1">
      <alignment vertical="center"/>
    </xf>
    <xf numFmtId="38" fontId="14" fillId="0" borderId="0" xfId="56" applyFont="1" applyFill="1" applyBorder="1" applyAlignment="1">
      <alignment vertical="center"/>
    </xf>
    <xf numFmtId="0" fontId="69" fillId="0" borderId="0" xfId="0" quotePrefix="1" applyFont="1">
      <alignment vertical="center"/>
    </xf>
    <xf numFmtId="0" fontId="64" fillId="0" borderId="0" xfId="0" applyFont="1" applyAlignment="1">
      <alignment horizontal="right" vertical="center"/>
    </xf>
    <xf numFmtId="0" fontId="72" fillId="0" borderId="0" xfId="0" applyFont="1">
      <alignment vertical="center"/>
    </xf>
    <xf numFmtId="0" fontId="75" fillId="0" borderId="0" xfId="0" applyFont="1">
      <alignment vertical="center"/>
    </xf>
    <xf numFmtId="0" fontId="47" fillId="0" borderId="0" xfId="0" applyFont="1">
      <alignment vertical="center"/>
    </xf>
    <xf numFmtId="0" fontId="77" fillId="0" borderId="0" xfId="0" applyFont="1">
      <alignment vertical="center"/>
    </xf>
    <xf numFmtId="181" fontId="14" fillId="0" borderId="0" xfId="56" applyNumberFormat="1" applyFont="1" applyFill="1" applyBorder="1">
      <alignment vertical="center"/>
    </xf>
    <xf numFmtId="0" fontId="21" fillId="0" borderId="0" xfId="0" quotePrefix="1" applyFont="1">
      <alignment vertical="center"/>
    </xf>
    <xf numFmtId="0" fontId="48" fillId="0" borderId="0" xfId="0" quotePrefix="1" applyFont="1">
      <alignment vertical="center"/>
    </xf>
    <xf numFmtId="0" fontId="78" fillId="0" borderId="0" xfId="0" applyFont="1" applyAlignment="1">
      <alignment horizontal="center" vertical="center"/>
    </xf>
    <xf numFmtId="0" fontId="79" fillId="0" borderId="0" xfId="0" applyFont="1">
      <alignment vertical="center"/>
    </xf>
    <xf numFmtId="0" fontId="75" fillId="0" borderId="0" xfId="0" quotePrefix="1" applyFont="1">
      <alignment vertical="center"/>
    </xf>
    <xf numFmtId="0" fontId="54" fillId="0" borderId="0" xfId="0" quotePrefix="1" applyFont="1">
      <alignment vertical="center"/>
    </xf>
    <xf numFmtId="0" fontId="54" fillId="26" borderId="13" xfId="0" applyFont="1" applyFill="1" applyBorder="1">
      <alignment vertical="center"/>
    </xf>
    <xf numFmtId="0" fontId="54" fillId="26" borderId="11" xfId="0" applyFont="1" applyFill="1" applyBorder="1">
      <alignment vertical="center"/>
    </xf>
    <xf numFmtId="0" fontId="54" fillId="26" borderId="0" xfId="0" applyFont="1" applyFill="1">
      <alignment vertical="center"/>
    </xf>
    <xf numFmtId="0" fontId="80" fillId="0" borderId="0" xfId="0" applyFont="1">
      <alignment vertical="center"/>
    </xf>
    <xf numFmtId="38" fontId="20" fillId="0" borderId="0" xfId="56" applyFont="1" applyFill="1" applyBorder="1" applyAlignment="1">
      <alignment vertical="center"/>
    </xf>
    <xf numFmtId="0" fontId="79" fillId="0" borderId="0" xfId="0" applyFont="1" applyAlignment="1">
      <alignment horizontal="center" vertical="center"/>
    </xf>
    <xf numFmtId="181" fontId="14" fillId="0" borderId="0" xfId="56" applyNumberFormat="1" applyFont="1" applyFill="1" applyBorder="1" applyAlignment="1">
      <alignment horizontal="right" vertical="center"/>
    </xf>
    <xf numFmtId="0" fontId="69" fillId="0" borderId="10" xfId="0" applyFont="1" applyBorder="1">
      <alignment vertical="center"/>
    </xf>
    <xf numFmtId="0" fontId="14" fillId="26" borderId="11" xfId="0" applyFont="1" applyFill="1" applyBorder="1" applyAlignment="1">
      <alignment horizontal="center" vertical="center"/>
    </xf>
    <xf numFmtId="0" fontId="13" fillId="26" borderId="11" xfId="0" applyFont="1" applyFill="1" applyBorder="1" applyAlignment="1">
      <alignment horizontal="center" vertical="center"/>
    </xf>
    <xf numFmtId="0" fontId="12" fillId="0" borderId="10" xfId="0" applyFont="1" applyBorder="1">
      <alignment vertical="center"/>
    </xf>
    <xf numFmtId="0" fontId="87" fillId="0" borderId="0" xfId="0" applyFont="1" applyAlignment="1">
      <alignment horizontal="left" vertical="center"/>
    </xf>
    <xf numFmtId="0" fontId="14" fillId="0" borderId="10" xfId="0" applyFont="1" applyBorder="1" applyAlignment="1">
      <alignment horizontal="right" vertical="center"/>
    </xf>
    <xf numFmtId="0" fontId="88" fillId="0" borderId="0" xfId="0" applyFont="1" applyAlignment="1">
      <alignment horizontal="left" vertical="center"/>
    </xf>
    <xf numFmtId="0" fontId="14" fillId="0" borderId="0" xfId="0" applyFont="1" applyAlignment="1">
      <alignment horizontal="left" vertical="center"/>
    </xf>
    <xf numFmtId="0" fontId="14" fillId="26" borderId="13" xfId="0" applyFont="1" applyFill="1" applyBorder="1">
      <alignment vertical="center"/>
    </xf>
    <xf numFmtId="0" fontId="91" fillId="0" borderId="0" xfId="0" applyFont="1">
      <alignment vertical="center"/>
    </xf>
    <xf numFmtId="0" fontId="14" fillId="26" borderId="11" xfId="0" applyFont="1" applyFill="1" applyBorder="1">
      <alignment vertical="center"/>
    </xf>
    <xf numFmtId="0" fontId="76" fillId="0" borderId="0" xfId="0" applyFont="1">
      <alignment vertical="center"/>
    </xf>
    <xf numFmtId="0" fontId="92" fillId="0" borderId="0" xfId="0" applyFont="1">
      <alignment vertical="center"/>
    </xf>
    <xf numFmtId="0" fontId="20" fillId="0" borderId="10" xfId="0" applyFont="1" applyBorder="1" applyAlignment="1">
      <alignment horizontal="right" vertical="center"/>
    </xf>
    <xf numFmtId="56" fontId="54" fillId="0" borderId="0" xfId="0" applyNumberFormat="1" applyFont="1">
      <alignment vertical="center"/>
    </xf>
    <xf numFmtId="56" fontId="52" fillId="0" borderId="0" xfId="0" applyNumberFormat="1" applyFont="1">
      <alignment vertical="center"/>
    </xf>
    <xf numFmtId="0" fontId="26" fillId="0" borderId="0" xfId="0" applyFont="1" applyAlignment="1">
      <alignment vertical="center" wrapText="1"/>
    </xf>
    <xf numFmtId="0" fontId="27" fillId="24" borderId="11" xfId="0" applyFont="1" applyFill="1" applyBorder="1">
      <alignment vertical="center"/>
    </xf>
    <xf numFmtId="0" fontId="69" fillId="24" borderId="11" xfId="0" applyFont="1" applyFill="1" applyBorder="1">
      <alignment vertical="center"/>
    </xf>
    <xf numFmtId="0" fontId="69" fillId="24" borderId="15" xfId="0" applyFont="1" applyFill="1" applyBorder="1">
      <alignment vertical="center"/>
    </xf>
    <xf numFmtId="0" fontId="93" fillId="24" borderId="15" xfId="0" applyFont="1" applyFill="1" applyBorder="1">
      <alignment vertical="center"/>
    </xf>
    <xf numFmtId="0" fontId="27" fillId="0" borderId="0" xfId="0" applyFont="1">
      <alignment vertical="center"/>
    </xf>
    <xf numFmtId="0" fontId="93" fillId="0" borderId="0" xfId="0" applyFont="1">
      <alignment vertical="center"/>
    </xf>
    <xf numFmtId="0" fontId="69" fillId="0" borderId="15" xfId="0" applyFont="1" applyBorder="1">
      <alignment vertical="center"/>
    </xf>
    <xf numFmtId="0" fontId="93" fillId="0" borderId="15" xfId="0" applyFont="1" applyBorder="1">
      <alignment vertical="center"/>
    </xf>
    <xf numFmtId="0" fontId="27" fillId="24" borderId="14" xfId="0" applyFont="1" applyFill="1" applyBorder="1">
      <alignment vertical="center"/>
    </xf>
    <xf numFmtId="0" fontId="69" fillId="24" borderId="14" xfId="0" applyFont="1" applyFill="1" applyBorder="1">
      <alignment vertical="center"/>
    </xf>
    <xf numFmtId="0" fontId="93" fillId="24" borderId="14" xfId="0" applyFont="1" applyFill="1" applyBorder="1">
      <alignment vertical="center"/>
    </xf>
    <xf numFmtId="0" fontId="12" fillId="24" borderId="14" xfId="0" applyFont="1" applyFill="1" applyBorder="1" applyAlignment="1">
      <alignment horizontal="left" vertical="center"/>
    </xf>
    <xf numFmtId="0" fontId="54" fillId="24" borderId="14" xfId="0" applyFont="1" applyFill="1" applyBorder="1" applyAlignment="1">
      <alignment horizontal="left" vertical="center"/>
    </xf>
    <xf numFmtId="0" fontId="54" fillId="24" borderId="0" xfId="0" applyFont="1" applyFill="1" applyAlignment="1">
      <alignment horizontal="left" vertical="center"/>
    </xf>
    <xf numFmtId="0" fontId="58" fillId="0" borderId="14" xfId="0" applyFont="1" applyBorder="1" applyAlignment="1">
      <alignment horizontal="left" vertical="center"/>
    </xf>
    <xf numFmtId="0" fontId="54" fillId="0" borderId="14" xfId="0" applyFont="1" applyBorder="1" applyAlignment="1">
      <alignment horizontal="left" vertical="center"/>
    </xf>
    <xf numFmtId="0" fontId="54" fillId="0" borderId="15" xfId="0" applyFont="1" applyBorder="1" applyAlignment="1">
      <alignment horizontal="left" vertical="center"/>
    </xf>
    <xf numFmtId="0" fontId="14" fillId="0" borderId="0" xfId="0" applyFont="1" applyAlignment="1">
      <alignment vertical="center" wrapText="1"/>
    </xf>
    <xf numFmtId="0" fontId="14" fillId="0" borderId="0" xfId="0" applyFont="1" applyAlignment="1">
      <alignment horizontal="right" vertical="center"/>
    </xf>
    <xf numFmtId="181" fontId="20" fillId="25" borderId="0" xfId="56" applyNumberFormat="1" applyFont="1" applyFill="1" applyBorder="1" applyAlignment="1">
      <alignment horizontal="right" vertical="center"/>
    </xf>
    <xf numFmtId="180" fontId="14" fillId="0" borderId="0" xfId="56" applyNumberFormat="1" applyFont="1" applyFill="1" applyBorder="1" applyAlignment="1">
      <alignment horizontal="right" vertical="center"/>
    </xf>
    <xf numFmtId="38" fontId="20" fillId="0" borderId="0" xfId="56" applyFont="1" applyFill="1" applyBorder="1">
      <alignment vertical="center"/>
    </xf>
    <xf numFmtId="38" fontId="20" fillId="0" borderId="0" xfId="56" applyFont="1" applyFill="1" applyBorder="1" applyAlignment="1">
      <alignment horizontal="right" vertical="center"/>
    </xf>
    <xf numFmtId="180" fontId="20" fillId="0" borderId="0" xfId="56" applyNumberFormat="1" applyFont="1" applyFill="1" applyBorder="1" applyAlignment="1">
      <alignment horizontal="right" vertical="center"/>
    </xf>
    <xf numFmtId="180" fontId="14" fillId="25" borderId="18" xfId="56" applyNumberFormat="1" applyFont="1" applyFill="1" applyBorder="1" applyAlignment="1">
      <alignment horizontal="right" vertical="center"/>
    </xf>
    <xf numFmtId="0" fontId="81" fillId="0" borderId="0" xfId="0" quotePrefix="1" applyFont="1" applyAlignment="1">
      <alignment horizontal="right" vertical="center"/>
    </xf>
    <xf numFmtId="0" fontId="54" fillId="24" borderId="15" xfId="0" applyFont="1" applyFill="1" applyBorder="1" applyAlignment="1">
      <alignment horizontal="left" vertical="center"/>
    </xf>
    <xf numFmtId="181" fontId="54" fillId="0" borderId="0" xfId="0" applyNumberFormat="1" applyFont="1">
      <alignment vertical="center"/>
    </xf>
    <xf numFmtId="181" fontId="14" fillId="25" borderId="0" xfId="56" applyNumberFormat="1" applyFont="1" applyFill="1" applyBorder="1" applyAlignment="1">
      <alignment horizontal="right" vertical="center"/>
    </xf>
    <xf numFmtId="0" fontId="27" fillId="0" borderId="14" xfId="0" applyFont="1" applyBorder="1">
      <alignment vertical="center"/>
    </xf>
    <xf numFmtId="0" fontId="69" fillId="0" borderId="14" xfId="0" applyFont="1" applyBorder="1">
      <alignment vertical="center"/>
    </xf>
    <xf numFmtId="0" fontId="93" fillId="0" borderId="14" xfId="0" applyFont="1" applyBorder="1">
      <alignment vertical="center"/>
    </xf>
    <xf numFmtId="0" fontId="54" fillId="24" borderId="11" xfId="0" applyFont="1" applyFill="1" applyBorder="1" applyAlignment="1">
      <alignment horizontal="center" vertical="center"/>
    </xf>
    <xf numFmtId="38" fontId="14" fillId="0" borderId="14" xfId="56" applyFont="1" applyFill="1" applyBorder="1" applyAlignment="1">
      <alignment vertical="center"/>
    </xf>
    <xf numFmtId="38" fontId="14" fillId="25" borderId="14" xfId="56" applyFont="1" applyFill="1" applyBorder="1" applyAlignment="1">
      <alignment vertical="center"/>
    </xf>
    <xf numFmtId="0" fontId="19" fillId="0" borderId="14" xfId="0" applyFont="1" applyBorder="1" applyAlignment="1">
      <alignment vertical="center" wrapText="1"/>
    </xf>
    <xf numFmtId="38" fontId="14" fillId="0" borderId="13" xfId="56" applyFont="1" applyFill="1" applyBorder="1" applyAlignment="1">
      <alignment vertical="center"/>
    </xf>
    <xf numFmtId="38" fontId="14" fillId="25" borderId="13" xfId="56" applyFont="1" applyFill="1" applyBorder="1" applyAlignment="1">
      <alignment vertical="center"/>
    </xf>
    <xf numFmtId="38" fontId="20" fillId="25" borderId="13" xfId="56" applyFont="1" applyFill="1" applyBorder="1" applyAlignment="1">
      <alignment vertical="center"/>
    </xf>
    <xf numFmtId="0" fontId="21" fillId="28" borderId="0" xfId="0" quotePrefix="1" applyFont="1" applyFill="1">
      <alignment vertical="center"/>
    </xf>
    <xf numFmtId="38" fontId="14" fillId="25" borderId="25" xfId="56" applyFont="1" applyFill="1" applyBorder="1">
      <alignment vertical="center"/>
    </xf>
    <xf numFmtId="38" fontId="14" fillId="25" borderId="13" xfId="56" applyFont="1" applyFill="1" applyBorder="1" applyAlignment="1">
      <alignment horizontal="right" vertical="center"/>
    </xf>
    <xf numFmtId="0" fontId="19" fillId="0" borderId="13" xfId="0" applyFont="1" applyBorder="1" applyAlignment="1">
      <alignment vertical="center" wrapText="1"/>
    </xf>
    <xf numFmtId="0" fontId="14" fillId="0" borderId="13" xfId="0" applyFont="1" applyBorder="1">
      <alignment vertical="center"/>
    </xf>
    <xf numFmtId="38" fontId="20" fillId="25" borderId="11" xfId="56" applyFont="1" applyFill="1" applyBorder="1" applyAlignment="1">
      <alignment horizontal="right" vertical="center"/>
    </xf>
    <xf numFmtId="38" fontId="14" fillId="0" borderId="11" xfId="56" applyFont="1" applyFill="1" applyBorder="1" applyAlignment="1">
      <alignment horizontal="right" vertical="center"/>
    </xf>
    <xf numFmtId="38" fontId="14" fillId="25" borderId="11" xfId="56" applyFont="1" applyFill="1" applyBorder="1" applyAlignment="1">
      <alignment horizontal="right" vertical="center"/>
    </xf>
    <xf numFmtId="38" fontId="14" fillId="25" borderId="17" xfId="56" applyFont="1" applyFill="1" applyBorder="1" applyAlignment="1">
      <alignment horizontal="right" vertical="center"/>
    </xf>
    <xf numFmtId="38" fontId="14" fillId="0" borderId="17" xfId="56" applyFont="1" applyFill="1" applyBorder="1" applyAlignment="1">
      <alignment horizontal="right" vertical="center"/>
    </xf>
    <xf numFmtId="38" fontId="20" fillId="25" borderId="17" xfId="56" applyFont="1" applyFill="1" applyBorder="1" applyAlignment="1">
      <alignment horizontal="right" vertical="center"/>
    </xf>
    <xf numFmtId="38" fontId="14" fillId="25" borderId="16" xfId="56" applyFont="1" applyFill="1" applyBorder="1" applyAlignment="1">
      <alignment horizontal="right" vertical="center"/>
    </xf>
    <xf numFmtId="38" fontId="14" fillId="0" borderId="16" xfId="56" applyFont="1" applyFill="1" applyBorder="1" applyAlignment="1">
      <alignment horizontal="right" vertical="center"/>
    </xf>
    <xf numFmtId="38" fontId="14" fillId="0" borderId="14" xfId="56" applyFont="1" applyFill="1" applyBorder="1" applyAlignment="1">
      <alignment horizontal="right" vertical="center"/>
    </xf>
    <xf numFmtId="38" fontId="14" fillId="25" borderId="14" xfId="56" applyFont="1" applyFill="1" applyBorder="1" applyAlignment="1">
      <alignment horizontal="right" vertical="center"/>
    </xf>
    <xf numFmtId="37" fontId="14" fillId="25" borderId="14" xfId="56" applyNumberFormat="1" applyFont="1" applyFill="1" applyBorder="1" applyAlignment="1">
      <alignment horizontal="right" vertical="center"/>
    </xf>
    <xf numFmtId="3" fontId="14" fillId="0" borderId="14" xfId="56" applyNumberFormat="1" applyFont="1" applyFill="1" applyBorder="1" applyAlignment="1">
      <alignment horizontal="right" vertical="center"/>
    </xf>
    <xf numFmtId="37" fontId="14" fillId="0" borderId="14" xfId="56" applyNumberFormat="1" applyFont="1" applyFill="1" applyBorder="1" applyAlignment="1">
      <alignment horizontal="right" vertical="center"/>
    </xf>
    <xf numFmtId="177" fontId="19" fillId="1" borderId="11" xfId="0" applyNumberFormat="1" applyFont="1" applyFill="1" applyBorder="1" applyAlignment="1">
      <alignment horizontal="right" vertical="center"/>
    </xf>
    <xf numFmtId="180" fontId="14" fillId="25" borderId="11" xfId="56" applyNumberFormat="1" applyFont="1" applyFill="1" applyBorder="1" applyAlignment="1">
      <alignment horizontal="right" vertical="center"/>
    </xf>
    <xf numFmtId="180" fontId="14" fillId="0" borderId="11" xfId="56" applyNumberFormat="1" applyFont="1" applyFill="1" applyBorder="1" applyAlignment="1">
      <alignment horizontal="right" vertical="center"/>
    </xf>
    <xf numFmtId="180" fontId="20" fillId="25" borderId="11" xfId="56" applyNumberFormat="1" applyFont="1" applyFill="1" applyBorder="1" applyAlignment="1">
      <alignment horizontal="right" vertical="center"/>
    </xf>
    <xf numFmtId="177" fontId="14" fillId="0" borderId="11" xfId="0" applyNumberFormat="1" applyFont="1" applyBorder="1" applyAlignment="1">
      <alignment horizontal="right" vertical="center"/>
    </xf>
    <xf numFmtId="0" fontId="14" fillId="0" borderId="11" xfId="0" applyFont="1" applyBorder="1" applyAlignment="1">
      <alignment horizontal="right" vertical="center"/>
    </xf>
    <xf numFmtId="40" fontId="14" fillId="0" borderId="11" xfId="56" applyNumberFormat="1" applyFont="1" applyFill="1" applyBorder="1" applyAlignment="1">
      <alignment horizontal="right" vertical="center"/>
    </xf>
    <xf numFmtId="40" fontId="20" fillId="25" borderId="11" xfId="56" applyNumberFormat="1" applyFont="1" applyFill="1" applyBorder="1" applyAlignment="1">
      <alignment horizontal="right" vertical="center"/>
    </xf>
    <xf numFmtId="40" fontId="14" fillId="25" borderId="11" xfId="56" applyNumberFormat="1" applyFont="1" applyFill="1" applyBorder="1" applyAlignment="1">
      <alignment horizontal="right" vertical="center"/>
    </xf>
    <xf numFmtId="178" fontId="14" fillId="0" borderId="11" xfId="0" applyNumberFormat="1" applyFont="1" applyBorder="1" applyAlignment="1">
      <alignment horizontal="right" vertical="center"/>
    </xf>
    <xf numFmtId="177" fontId="14" fillId="0" borderId="11" xfId="56" applyNumberFormat="1" applyFont="1" applyFill="1" applyBorder="1" applyAlignment="1">
      <alignment horizontal="right" vertical="center"/>
    </xf>
    <xf numFmtId="0" fontId="13" fillId="0" borderId="0" xfId="0" applyFont="1" applyAlignment="1">
      <alignment horizontal="center" vertical="center"/>
    </xf>
    <xf numFmtId="0" fontId="19" fillId="0" borderId="0" xfId="0" applyFont="1" applyAlignment="1">
      <alignment vertical="center" wrapText="1"/>
    </xf>
    <xf numFmtId="0" fontId="19" fillId="0" borderId="11" xfId="0" applyFont="1" applyBorder="1" applyAlignment="1">
      <alignment vertical="center" wrapText="1"/>
    </xf>
    <xf numFmtId="38" fontId="14" fillId="0" borderId="24" xfId="56" applyFont="1" applyFill="1" applyBorder="1" applyAlignment="1">
      <alignment horizontal="right" vertical="center"/>
    </xf>
    <xf numFmtId="38" fontId="14" fillId="25" borderId="24" xfId="56" applyFont="1" applyFill="1" applyBorder="1" applyAlignment="1">
      <alignment horizontal="right" vertical="center"/>
    </xf>
    <xf numFmtId="38" fontId="20" fillId="25" borderId="24" xfId="56" applyFont="1" applyFill="1" applyBorder="1" applyAlignment="1">
      <alignment horizontal="right" vertical="center"/>
    </xf>
    <xf numFmtId="38" fontId="14" fillId="0" borderId="13" xfId="56" applyFont="1" applyFill="1" applyBorder="1" applyAlignment="1">
      <alignment horizontal="right" vertical="center"/>
    </xf>
    <xf numFmtId="38" fontId="20" fillId="25" borderId="13" xfId="56" applyFont="1" applyFill="1" applyBorder="1" applyAlignment="1">
      <alignment horizontal="right" vertical="center"/>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0" borderId="13" xfId="0" applyFont="1" applyBorder="1" applyAlignment="1">
      <alignment horizontal="left" vertical="center" wrapText="1"/>
    </xf>
    <xf numFmtId="181" fontId="14" fillId="0" borderId="13" xfId="56" applyNumberFormat="1" applyFont="1" applyFill="1" applyBorder="1" applyAlignment="1">
      <alignment horizontal="right" vertical="center"/>
    </xf>
    <xf numFmtId="181" fontId="14" fillId="25" borderId="13" xfId="56" applyNumberFormat="1" applyFont="1" applyFill="1" applyBorder="1" applyAlignment="1">
      <alignment horizontal="right" vertical="center"/>
    </xf>
    <xf numFmtId="181" fontId="20" fillId="25" borderId="13" xfId="56" applyNumberFormat="1" applyFont="1" applyFill="1" applyBorder="1" applyAlignment="1">
      <alignment horizontal="right" vertical="center"/>
    </xf>
    <xf numFmtId="0" fontId="19" fillId="0" borderId="10" xfId="0" applyFont="1" applyBorder="1" applyAlignment="1">
      <alignment vertical="center" wrapText="1"/>
    </xf>
    <xf numFmtId="38" fontId="14" fillId="0" borderId="18" xfId="56" applyFont="1" applyFill="1" applyBorder="1" applyAlignment="1">
      <alignment horizontal="right" vertical="center"/>
    </xf>
    <xf numFmtId="38" fontId="14" fillId="25" borderId="18" xfId="56" applyFont="1" applyFill="1" applyBorder="1" applyAlignment="1">
      <alignment horizontal="right" vertical="center"/>
    </xf>
    <xf numFmtId="0" fontId="14" fillId="0" borderId="11" xfId="0" applyFont="1" applyBorder="1" applyAlignment="1">
      <alignment vertical="center" wrapText="1"/>
    </xf>
    <xf numFmtId="0" fontId="14" fillId="0" borderId="13" xfId="0" applyFont="1" applyBorder="1" applyAlignment="1">
      <alignment vertical="center" wrapText="1"/>
    </xf>
    <xf numFmtId="0" fontId="14" fillId="0" borderId="13" xfId="0" applyFont="1" applyBorder="1" applyAlignment="1">
      <alignment horizontal="right" vertical="center"/>
    </xf>
    <xf numFmtId="180" fontId="14" fillId="0" borderId="13" xfId="56" applyNumberFormat="1" applyFont="1" applyFill="1" applyBorder="1" applyAlignment="1">
      <alignment horizontal="right" vertical="center"/>
    </xf>
    <xf numFmtId="180" fontId="14" fillId="25" borderId="13" xfId="56" applyNumberFormat="1" applyFont="1" applyFill="1" applyBorder="1" applyAlignment="1">
      <alignment horizontal="right" vertical="center"/>
    </xf>
    <xf numFmtId="177" fontId="19" fillId="1" borderId="13" xfId="0" applyNumberFormat="1" applyFont="1" applyFill="1" applyBorder="1" applyAlignment="1">
      <alignment horizontal="right" vertical="center"/>
    </xf>
    <xf numFmtId="0" fontId="13" fillId="0" borderId="11" xfId="0" applyFont="1" applyBorder="1" applyAlignment="1">
      <alignment vertical="center" wrapText="1"/>
    </xf>
    <xf numFmtId="0" fontId="13" fillId="0" borderId="13" xfId="0" applyFont="1" applyBorder="1" applyAlignment="1">
      <alignment vertical="center" wrapText="1"/>
    </xf>
    <xf numFmtId="40" fontId="14" fillId="0" borderId="13" xfId="56" applyNumberFormat="1" applyFont="1" applyFill="1" applyBorder="1" applyAlignment="1">
      <alignment horizontal="right" vertical="center"/>
    </xf>
    <xf numFmtId="40" fontId="14" fillId="25" borderId="13" xfId="56" applyNumberFormat="1" applyFont="1" applyFill="1" applyBorder="1" applyAlignment="1">
      <alignment horizontal="right" vertical="center"/>
    </xf>
    <xf numFmtId="40" fontId="20" fillId="25" borderId="13" xfId="56" applyNumberFormat="1" applyFont="1" applyFill="1" applyBorder="1" applyAlignment="1">
      <alignment horizontal="right" vertical="center"/>
    </xf>
    <xf numFmtId="38" fontId="20" fillId="0" borderId="26" xfId="56" applyFont="1" applyFill="1" applyBorder="1">
      <alignment vertical="center"/>
    </xf>
    <xf numFmtId="0" fontId="69" fillId="26" borderId="0" xfId="0" applyFont="1" applyFill="1" applyAlignment="1">
      <alignment horizontal="center" vertical="center" wrapText="1"/>
    </xf>
    <xf numFmtId="0" fontId="28" fillId="26" borderId="20" xfId="0" applyFont="1" applyFill="1" applyBorder="1" applyAlignment="1">
      <alignment horizontal="center" vertical="center" wrapText="1"/>
    </xf>
    <xf numFmtId="179" fontId="14" fillId="25" borderId="25" xfId="56" applyNumberFormat="1" applyFont="1" applyFill="1" applyBorder="1">
      <alignment vertical="center"/>
    </xf>
    <xf numFmtId="180" fontId="14" fillId="25" borderId="25" xfId="56" applyNumberFormat="1" applyFont="1" applyFill="1" applyBorder="1" applyAlignment="1">
      <alignment horizontal="right" vertical="center"/>
    </xf>
    <xf numFmtId="180" fontId="14" fillId="25" borderId="16" xfId="56" applyNumberFormat="1" applyFont="1" applyFill="1" applyBorder="1" applyAlignment="1">
      <alignment horizontal="right" vertical="center"/>
    </xf>
    <xf numFmtId="0" fontId="12" fillId="0" borderId="17" xfId="0" applyFont="1" applyBorder="1" applyAlignment="1">
      <alignment vertical="center" wrapText="1"/>
    </xf>
    <xf numFmtId="179" fontId="14" fillId="25" borderId="17" xfId="56" applyNumberFormat="1" applyFont="1" applyFill="1" applyBorder="1">
      <alignment vertical="center"/>
    </xf>
    <xf numFmtId="180" fontId="14" fillId="25" borderId="17" xfId="56" applyNumberFormat="1" applyFont="1" applyFill="1" applyBorder="1" applyAlignment="1">
      <alignment horizontal="right" vertical="center"/>
    </xf>
    <xf numFmtId="38" fontId="20" fillId="0" borderId="23" xfId="56" applyFont="1" applyFill="1" applyBorder="1">
      <alignment vertical="center"/>
    </xf>
    <xf numFmtId="0" fontId="12" fillId="0" borderId="18" xfId="0" applyFont="1" applyBorder="1" applyAlignment="1">
      <alignment vertical="center" wrapText="1"/>
    </xf>
    <xf numFmtId="179" fontId="14" fillId="25" borderId="18" xfId="56" applyNumberFormat="1" applyFont="1" applyFill="1" applyBorder="1">
      <alignment vertical="center"/>
    </xf>
    <xf numFmtId="179" fontId="14" fillId="25" borderId="16" xfId="56" applyNumberFormat="1" applyFont="1" applyFill="1" applyBorder="1" applyAlignment="1">
      <alignment horizontal="right" vertical="center"/>
    </xf>
    <xf numFmtId="38" fontId="20" fillId="0" borderId="22" xfId="56" applyFont="1" applyFill="1" applyBorder="1" applyAlignment="1">
      <alignment horizontal="right" vertical="center"/>
    </xf>
    <xf numFmtId="179" fontId="14" fillId="25" borderId="17" xfId="56" applyNumberFormat="1" applyFont="1" applyFill="1" applyBorder="1" applyAlignment="1">
      <alignment horizontal="right" vertical="center"/>
    </xf>
    <xf numFmtId="0" fontId="82" fillId="28" borderId="0" xfId="0" quotePrefix="1" applyFont="1" applyFill="1">
      <alignment vertical="center"/>
    </xf>
    <xf numFmtId="180" fontId="20" fillId="25" borderId="0" xfId="56" applyNumberFormat="1" applyFont="1" applyFill="1" applyBorder="1" applyAlignment="1">
      <alignment horizontal="right" vertical="center"/>
    </xf>
    <xf numFmtId="40" fontId="20" fillId="25" borderId="0" xfId="56" applyNumberFormat="1" applyFont="1" applyFill="1" applyBorder="1" applyAlignment="1">
      <alignment horizontal="right" vertical="center"/>
    </xf>
    <xf numFmtId="38" fontId="14" fillId="1" borderId="11" xfId="56" applyFont="1" applyFill="1" applyBorder="1" applyAlignment="1">
      <alignment horizontal="right" vertical="center"/>
    </xf>
    <xf numFmtId="38" fontId="14" fillId="31" borderId="11" xfId="56" applyFont="1" applyFill="1" applyBorder="1" applyAlignment="1">
      <alignment horizontal="right" vertical="center"/>
    </xf>
    <xf numFmtId="38" fontId="14" fillId="1" borderId="13" xfId="56" applyFont="1" applyFill="1" applyBorder="1" applyAlignment="1">
      <alignment horizontal="right" vertical="center"/>
    </xf>
    <xf numFmtId="179" fontId="20" fillId="25" borderId="25" xfId="56" applyNumberFormat="1" applyFont="1" applyFill="1" applyBorder="1">
      <alignment vertical="center"/>
    </xf>
    <xf numFmtId="180" fontId="20" fillId="25" borderId="25" xfId="56" applyNumberFormat="1" applyFont="1" applyFill="1" applyBorder="1">
      <alignment vertical="center"/>
    </xf>
    <xf numFmtId="179" fontId="20" fillId="25" borderId="16" xfId="56" applyNumberFormat="1" applyFont="1" applyFill="1" applyBorder="1" applyAlignment="1">
      <alignment horizontal="right" vertical="center"/>
    </xf>
    <xf numFmtId="180" fontId="20" fillId="25" borderId="16" xfId="56" applyNumberFormat="1" applyFont="1" applyFill="1" applyBorder="1" applyAlignment="1">
      <alignment horizontal="right" vertical="center"/>
    </xf>
    <xf numFmtId="179" fontId="20" fillId="25" borderId="17" xfId="56" applyNumberFormat="1" applyFont="1" applyFill="1" applyBorder="1" applyAlignment="1">
      <alignment horizontal="right" vertical="center"/>
    </xf>
    <xf numFmtId="180" fontId="20" fillId="25" borderId="17" xfId="56" applyNumberFormat="1" applyFont="1" applyFill="1" applyBorder="1" applyAlignment="1">
      <alignment horizontal="right" vertical="center"/>
    </xf>
    <xf numFmtId="179" fontId="20" fillId="25" borderId="18" xfId="56" applyNumberFormat="1" applyFont="1" applyFill="1" applyBorder="1">
      <alignment vertical="center"/>
    </xf>
    <xf numFmtId="180" fontId="20" fillId="25" borderId="18" xfId="56" applyNumberFormat="1" applyFont="1" applyFill="1" applyBorder="1">
      <alignment vertical="center"/>
    </xf>
    <xf numFmtId="179" fontId="20" fillId="25" borderId="17" xfId="56" applyNumberFormat="1" applyFont="1" applyFill="1" applyBorder="1">
      <alignment vertical="center"/>
    </xf>
    <xf numFmtId="180" fontId="20" fillId="25" borderId="17" xfId="56" applyNumberFormat="1" applyFont="1" applyFill="1" applyBorder="1">
      <alignment vertical="center"/>
    </xf>
    <xf numFmtId="0" fontId="58" fillId="24" borderId="0" xfId="0" applyFont="1" applyFill="1" applyAlignment="1">
      <alignment horizontal="left" vertical="center"/>
    </xf>
    <xf numFmtId="0" fontId="76" fillId="0" borderId="14" xfId="0" applyFont="1" applyBorder="1">
      <alignment vertical="center"/>
    </xf>
    <xf numFmtId="0" fontId="93" fillId="0" borderId="10" xfId="0" applyFont="1" applyBorder="1">
      <alignment vertical="center"/>
    </xf>
    <xf numFmtId="0" fontId="76" fillId="24" borderId="0" xfId="0" applyFont="1" applyFill="1">
      <alignment vertical="center"/>
    </xf>
    <xf numFmtId="0" fontId="26" fillId="24" borderId="0" xfId="0" applyFont="1" applyFill="1">
      <alignment vertical="center"/>
    </xf>
    <xf numFmtId="0" fontId="26" fillId="24" borderId="15" xfId="0" applyFont="1" applyFill="1" applyBorder="1">
      <alignment vertical="center"/>
    </xf>
    <xf numFmtId="0" fontId="28" fillId="24" borderId="11" xfId="0" applyFont="1" applyFill="1" applyBorder="1">
      <alignment vertical="center"/>
    </xf>
    <xf numFmtId="0" fontId="105" fillId="0" borderId="0" xfId="0" applyFont="1">
      <alignment vertical="center"/>
    </xf>
    <xf numFmtId="0" fontId="106" fillId="26" borderId="0" xfId="0" applyFont="1" applyFill="1" applyAlignment="1">
      <alignment horizontal="center" vertical="center" wrapText="1"/>
    </xf>
    <xf numFmtId="38" fontId="14" fillId="0" borderId="26" xfId="56" applyFont="1" applyFill="1" applyBorder="1">
      <alignment vertical="center"/>
    </xf>
    <xf numFmtId="180" fontId="14" fillId="25" borderId="25" xfId="56" applyNumberFormat="1" applyFont="1" applyFill="1" applyBorder="1">
      <alignment vertical="center"/>
    </xf>
    <xf numFmtId="38" fontId="14" fillId="0" borderId="22" xfId="56" applyFont="1" applyFill="1" applyBorder="1" applyAlignment="1">
      <alignment horizontal="right" vertical="center"/>
    </xf>
    <xf numFmtId="38" fontId="14" fillId="0" borderId="23" xfId="56" applyFont="1" applyFill="1" applyBorder="1" applyAlignment="1">
      <alignment horizontal="right" vertical="center"/>
    </xf>
    <xf numFmtId="38" fontId="14" fillId="0" borderId="23" xfId="56" applyFont="1" applyFill="1" applyBorder="1">
      <alignment vertical="center"/>
    </xf>
    <xf numFmtId="180" fontId="14" fillId="25" borderId="17" xfId="56" applyNumberFormat="1" applyFont="1" applyFill="1" applyBorder="1">
      <alignment vertical="center"/>
    </xf>
    <xf numFmtId="0" fontId="19" fillId="0" borderId="24" xfId="0" applyFont="1" applyBorder="1" applyAlignment="1">
      <alignment vertical="center" wrapText="1"/>
    </xf>
    <xf numFmtId="0" fontId="13" fillId="26" borderId="24" xfId="0" applyFont="1" applyFill="1" applyBorder="1" applyAlignment="1">
      <alignment horizontal="center" vertical="center"/>
    </xf>
    <xf numFmtId="0" fontId="14" fillId="26" borderId="24" xfId="0" applyFont="1" applyFill="1" applyBorder="1" applyAlignment="1">
      <alignment horizontal="center" vertical="center"/>
    </xf>
    <xf numFmtId="38" fontId="14" fillId="0" borderId="24" xfId="56" applyFont="1" applyFill="1" applyBorder="1" applyAlignment="1">
      <alignment vertical="center"/>
    </xf>
    <xf numFmtId="38" fontId="14" fillId="25" borderId="24" xfId="56" applyFont="1" applyFill="1" applyBorder="1" applyAlignment="1">
      <alignment vertical="center"/>
    </xf>
    <xf numFmtId="38" fontId="20" fillId="25" borderId="24" xfId="56" applyFont="1" applyFill="1" applyBorder="1" applyAlignment="1">
      <alignment vertical="center"/>
    </xf>
    <xf numFmtId="0" fontId="14" fillId="0" borderId="24" xfId="0" applyFont="1" applyBorder="1">
      <alignment vertical="center"/>
    </xf>
    <xf numFmtId="0" fontId="14" fillId="0" borderId="24" xfId="0" applyFont="1" applyBorder="1" applyAlignment="1">
      <alignment horizontal="right" vertical="center"/>
    </xf>
    <xf numFmtId="0" fontId="14" fillId="25" borderId="24" xfId="0" applyFont="1" applyFill="1" applyBorder="1" applyAlignment="1">
      <alignment horizontal="right" vertical="center"/>
    </xf>
    <xf numFmtId="0" fontId="54" fillId="26" borderId="24" xfId="0" applyFont="1" applyFill="1" applyBorder="1">
      <alignment vertical="center"/>
    </xf>
    <xf numFmtId="0" fontId="19" fillId="0" borderId="24" xfId="0" applyFont="1" applyBorder="1" applyAlignment="1">
      <alignment horizontal="left" vertical="center" wrapText="1"/>
    </xf>
    <xf numFmtId="181" fontId="14" fillId="0" borderId="24" xfId="56" applyNumberFormat="1" applyFont="1" applyFill="1" applyBorder="1" applyAlignment="1">
      <alignment horizontal="right" vertical="center"/>
    </xf>
    <xf numFmtId="181" fontId="14" fillId="25" borderId="24" xfId="56" applyNumberFormat="1" applyFont="1" applyFill="1" applyBorder="1" applyAlignment="1">
      <alignment horizontal="right" vertical="center"/>
    </xf>
    <xf numFmtId="181" fontId="20" fillId="25" borderId="24" xfId="56" applyNumberFormat="1" applyFont="1" applyFill="1" applyBorder="1" applyAlignment="1">
      <alignment horizontal="right" vertical="center"/>
    </xf>
    <xf numFmtId="0" fontId="14" fillId="26" borderId="24" xfId="0" applyFont="1" applyFill="1" applyBorder="1">
      <alignment vertical="center"/>
    </xf>
    <xf numFmtId="180" fontId="20" fillId="0" borderId="13" xfId="56" applyNumberFormat="1" applyFont="1" applyFill="1" applyBorder="1" applyAlignment="1">
      <alignment horizontal="right" vertical="center"/>
    </xf>
    <xf numFmtId="177" fontId="20" fillId="25" borderId="13" xfId="46" applyNumberFormat="1" applyFont="1" applyFill="1" applyBorder="1" applyAlignment="1">
      <alignment horizontal="right" vertical="center"/>
    </xf>
    <xf numFmtId="38" fontId="54" fillId="0" borderId="0" xfId="56" applyFont="1">
      <alignment vertical="center"/>
    </xf>
    <xf numFmtId="40" fontId="20" fillId="0" borderId="11" xfId="56" applyNumberFormat="1" applyFont="1" applyFill="1" applyBorder="1" applyAlignment="1">
      <alignment horizontal="right" vertical="center"/>
    </xf>
    <xf numFmtId="38" fontId="20" fillId="0" borderId="24" xfId="56" applyFont="1" applyFill="1" applyBorder="1" applyAlignment="1">
      <alignment horizontal="right" vertical="center"/>
    </xf>
    <xf numFmtId="38" fontId="20" fillId="0" borderId="14" xfId="56" applyFont="1" applyFill="1" applyBorder="1" applyAlignment="1">
      <alignment horizontal="right" vertical="center"/>
    </xf>
    <xf numFmtId="37" fontId="20" fillId="0" borderId="14" xfId="56" applyNumberFormat="1" applyFont="1" applyFill="1" applyBorder="1" applyAlignment="1">
      <alignment horizontal="right" vertical="center"/>
    </xf>
    <xf numFmtId="38" fontId="20" fillId="0" borderId="18" xfId="56" applyFont="1" applyFill="1" applyBorder="1" applyAlignment="1">
      <alignment horizontal="right" vertical="center"/>
    </xf>
    <xf numFmtId="38" fontId="20" fillId="0" borderId="11" xfId="56" applyFont="1" applyFill="1" applyBorder="1" applyAlignment="1">
      <alignment horizontal="right" vertical="center"/>
    </xf>
    <xf numFmtId="38" fontId="20" fillId="0" borderId="13" xfId="56" applyFont="1" applyFill="1" applyBorder="1" applyAlignment="1">
      <alignment horizontal="right" vertical="center"/>
    </xf>
    <xf numFmtId="38" fontId="20" fillId="0" borderId="21" xfId="56" applyFont="1" applyFill="1" applyBorder="1">
      <alignment vertical="center"/>
    </xf>
    <xf numFmtId="180" fontId="20" fillId="0" borderId="11" xfId="56" applyNumberFormat="1" applyFont="1" applyFill="1" applyBorder="1" applyAlignment="1">
      <alignment horizontal="right" vertical="center"/>
    </xf>
    <xf numFmtId="38" fontId="20" fillId="25" borderId="0" xfId="56" applyFont="1" applyFill="1" applyBorder="1" applyAlignment="1">
      <alignment vertical="center"/>
    </xf>
    <xf numFmtId="38" fontId="20" fillId="25" borderId="16" xfId="56" applyFont="1" applyFill="1" applyBorder="1" applyAlignment="1">
      <alignment vertical="center"/>
    </xf>
    <xf numFmtId="179" fontId="20" fillId="25" borderId="15" xfId="56" applyNumberFormat="1" applyFont="1" applyFill="1" applyBorder="1" applyAlignment="1">
      <alignment horizontal="right" vertical="center"/>
    </xf>
    <xf numFmtId="38" fontId="20" fillId="0" borderId="21" xfId="56" applyFont="1" applyFill="1" applyBorder="1" applyAlignment="1">
      <alignment horizontal="right" vertical="center"/>
    </xf>
    <xf numFmtId="179" fontId="20" fillId="25" borderId="0" xfId="56" applyNumberFormat="1" applyFont="1" applyFill="1" applyBorder="1" applyAlignment="1">
      <alignment horizontal="right" vertical="center"/>
    </xf>
    <xf numFmtId="0" fontId="54" fillId="26" borderId="36" xfId="0" applyFont="1" applyFill="1" applyBorder="1">
      <alignment vertical="center"/>
    </xf>
    <xf numFmtId="0" fontId="54" fillId="24" borderId="15" xfId="0" applyFont="1" applyFill="1" applyBorder="1" applyAlignment="1">
      <alignment horizontal="center" vertical="center"/>
    </xf>
    <xf numFmtId="0" fontId="27" fillId="24" borderId="0" xfId="0" applyFont="1" applyFill="1">
      <alignment vertical="center"/>
    </xf>
    <xf numFmtId="0" fontId="69" fillId="24" borderId="0" xfId="0" applyFont="1" applyFill="1">
      <alignment vertical="center"/>
    </xf>
    <xf numFmtId="0" fontId="93" fillId="24" borderId="0" xfId="0" applyFont="1" applyFill="1">
      <alignment vertical="center"/>
    </xf>
    <xf numFmtId="0" fontId="26" fillId="0" borderId="15" xfId="0" applyFont="1" applyBorder="1">
      <alignment vertical="center"/>
    </xf>
    <xf numFmtId="179" fontId="14" fillId="0" borderId="16" xfId="56" applyNumberFormat="1" applyFont="1" applyFill="1" applyBorder="1" applyAlignment="1">
      <alignment horizontal="right" vertical="center"/>
    </xf>
    <xf numFmtId="179" fontId="14" fillId="0" borderId="17" xfId="56" applyNumberFormat="1" applyFont="1" applyFill="1" applyBorder="1" applyAlignment="1">
      <alignment horizontal="right" vertical="center"/>
    </xf>
    <xf numFmtId="180" fontId="14" fillId="0" borderId="17" xfId="56" applyNumberFormat="1" applyFont="1" applyFill="1" applyBorder="1" applyAlignment="1">
      <alignment horizontal="right" vertical="center"/>
    </xf>
    <xf numFmtId="180" fontId="14" fillId="0" borderId="10" xfId="56" applyNumberFormat="1" applyFont="1" applyFill="1" applyBorder="1" applyAlignment="1">
      <alignment horizontal="right" vertical="center"/>
    </xf>
    <xf numFmtId="38" fontId="14" fillId="0" borderId="17" xfId="56" applyFont="1" applyFill="1" applyBorder="1">
      <alignment vertical="center"/>
    </xf>
    <xf numFmtId="179" fontId="14" fillId="0" borderId="17" xfId="56" applyNumberFormat="1" applyFont="1" applyFill="1" applyBorder="1">
      <alignment vertical="center"/>
    </xf>
    <xf numFmtId="179" fontId="14" fillId="0" borderId="18" xfId="56" applyNumberFormat="1" applyFont="1" applyFill="1" applyBorder="1">
      <alignment vertical="center"/>
    </xf>
    <xf numFmtId="180" fontId="14" fillId="0" borderId="18" xfId="56" applyNumberFormat="1" applyFont="1" applyFill="1" applyBorder="1" applyAlignment="1">
      <alignment horizontal="right" vertical="center"/>
    </xf>
    <xf numFmtId="180" fontId="14" fillId="25" borderId="0" xfId="56" applyNumberFormat="1" applyFont="1" applyFill="1" applyBorder="1" applyAlignment="1">
      <alignment horizontal="right" vertical="center"/>
    </xf>
    <xf numFmtId="180" fontId="14" fillId="25" borderId="10" xfId="56" applyNumberFormat="1" applyFont="1" applyFill="1" applyBorder="1" applyAlignment="1">
      <alignment horizontal="right" vertical="center"/>
    </xf>
    <xf numFmtId="180" fontId="20" fillId="0" borderId="10" xfId="56" applyNumberFormat="1" applyFont="1" applyFill="1" applyBorder="1" applyAlignment="1">
      <alignment horizontal="right" vertical="center"/>
    </xf>
    <xf numFmtId="0" fontId="183" fillId="0" borderId="13" xfId="0" applyFont="1" applyBorder="1" applyAlignment="1">
      <alignment vertical="center" wrapText="1"/>
    </xf>
    <xf numFmtId="38" fontId="14" fillId="0" borderId="21" xfId="56" applyFont="1" applyFill="1" applyBorder="1">
      <alignment vertical="center"/>
    </xf>
    <xf numFmtId="0" fontId="183" fillId="0" borderId="11" xfId="0" applyFont="1" applyBorder="1" applyAlignment="1">
      <alignment vertical="center" wrapText="1"/>
    </xf>
    <xf numFmtId="38" fontId="14" fillId="0" borderId="15" xfId="56" applyFont="1" applyFill="1" applyBorder="1" applyAlignment="1">
      <alignment horizontal="right" vertical="center"/>
    </xf>
    <xf numFmtId="179" fontId="14" fillId="0" borderId="15" xfId="56" applyNumberFormat="1" applyFont="1" applyFill="1" applyBorder="1" applyAlignment="1">
      <alignment horizontal="right" vertical="center"/>
    </xf>
    <xf numFmtId="180" fontId="14" fillId="0" borderId="15" xfId="56" applyNumberFormat="1" applyFont="1" applyFill="1" applyBorder="1" applyAlignment="1">
      <alignment horizontal="right" vertical="center"/>
    </xf>
    <xf numFmtId="38" fontId="20" fillId="0" borderId="37" xfId="56" applyFont="1" applyFill="1" applyBorder="1" applyAlignment="1">
      <alignment horizontal="right" vertical="center"/>
    </xf>
    <xf numFmtId="180" fontId="20" fillId="25" borderId="15" xfId="56" applyNumberFormat="1" applyFont="1" applyFill="1" applyBorder="1" applyAlignment="1">
      <alignment horizontal="right" vertical="center"/>
    </xf>
    <xf numFmtId="38" fontId="14" fillId="0" borderId="15" xfId="56" applyFont="1" applyFill="1" applyBorder="1">
      <alignment vertical="center"/>
    </xf>
    <xf numFmtId="179" fontId="14" fillId="0" borderId="15" xfId="56" applyNumberFormat="1" applyFont="1" applyFill="1" applyBorder="1">
      <alignment vertical="center"/>
    </xf>
    <xf numFmtId="38" fontId="20" fillId="0" borderId="37" xfId="56" applyFont="1" applyFill="1" applyBorder="1">
      <alignment vertical="center"/>
    </xf>
    <xf numFmtId="179" fontId="20" fillId="25" borderId="15" xfId="56" applyNumberFormat="1" applyFont="1" applyFill="1" applyBorder="1">
      <alignment vertical="center"/>
    </xf>
    <xf numFmtId="180" fontId="20" fillId="25" borderId="15" xfId="56" applyNumberFormat="1" applyFont="1" applyFill="1" applyBorder="1">
      <alignment vertical="center"/>
    </xf>
    <xf numFmtId="0" fontId="12" fillId="0" borderId="25" xfId="0" applyFont="1" applyBorder="1">
      <alignment vertical="center"/>
    </xf>
    <xf numFmtId="38" fontId="14" fillId="0" borderId="25" xfId="56" applyFont="1" applyFill="1" applyBorder="1">
      <alignment vertical="center"/>
    </xf>
    <xf numFmtId="179" fontId="14" fillId="0" borderId="25" xfId="56" applyNumberFormat="1" applyFont="1" applyFill="1" applyBorder="1">
      <alignment vertical="center"/>
    </xf>
    <xf numFmtId="180" fontId="14" fillId="0" borderId="25" xfId="56" applyNumberFormat="1" applyFont="1" applyFill="1" applyBorder="1" applyAlignment="1">
      <alignment horizontal="right" vertical="center"/>
    </xf>
    <xf numFmtId="179" fontId="14" fillId="0" borderId="18" xfId="56" applyNumberFormat="1" applyFont="1" applyFill="1" applyBorder="1" applyAlignment="1">
      <alignment horizontal="right" vertical="center"/>
    </xf>
    <xf numFmtId="179" fontId="20" fillId="25" borderId="18" xfId="56" applyNumberFormat="1" applyFont="1" applyFill="1" applyBorder="1" applyAlignment="1">
      <alignment horizontal="right" vertical="center"/>
    </xf>
    <xf numFmtId="180" fontId="20" fillId="25" borderId="18" xfId="56" applyNumberFormat="1" applyFont="1" applyFill="1" applyBorder="1" applyAlignment="1">
      <alignment horizontal="right" vertical="center"/>
    </xf>
    <xf numFmtId="180" fontId="14" fillId="0" borderId="39" xfId="56" applyNumberFormat="1" applyFont="1" applyFill="1" applyBorder="1" applyAlignment="1">
      <alignment horizontal="right" vertical="center"/>
    </xf>
    <xf numFmtId="38" fontId="14" fillId="0" borderId="40" xfId="56" applyFont="1" applyFill="1" applyBorder="1" applyAlignment="1">
      <alignment horizontal="right" vertical="center"/>
    </xf>
    <xf numFmtId="179" fontId="14" fillId="0" borderId="40" xfId="56" applyNumberFormat="1" applyFont="1" applyFill="1" applyBorder="1" applyAlignment="1">
      <alignment horizontal="right" vertical="center"/>
    </xf>
    <xf numFmtId="180" fontId="14" fillId="0" borderId="40" xfId="56" applyNumberFormat="1" applyFont="1" applyFill="1" applyBorder="1" applyAlignment="1">
      <alignment horizontal="right" vertical="center"/>
    </xf>
    <xf numFmtId="38" fontId="20" fillId="0" borderId="41" xfId="56" applyFont="1" applyFill="1" applyBorder="1" applyAlignment="1">
      <alignment horizontal="right" vertical="center"/>
    </xf>
    <xf numFmtId="179" fontId="20" fillId="25" borderId="40" xfId="56" applyNumberFormat="1" applyFont="1" applyFill="1" applyBorder="1" applyAlignment="1">
      <alignment horizontal="right" vertical="center"/>
    </xf>
    <xf numFmtId="180" fontId="20" fillId="25" borderId="40" xfId="56" applyNumberFormat="1" applyFont="1" applyFill="1" applyBorder="1" applyAlignment="1">
      <alignment horizontal="right" vertical="center"/>
    </xf>
    <xf numFmtId="0" fontId="58" fillId="0" borderId="42" xfId="0" applyFont="1" applyBorder="1" applyAlignment="1">
      <alignment horizontal="right" vertical="center" wrapText="1"/>
    </xf>
    <xf numFmtId="38" fontId="14" fillId="0" borderId="42" xfId="56" applyFont="1" applyFill="1" applyBorder="1" applyAlignment="1">
      <alignment horizontal="right" vertical="center"/>
    </xf>
    <xf numFmtId="179" fontId="14" fillId="0" borderId="42" xfId="56" applyNumberFormat="1" applyFont="1" applyFill="1" applyBorder="1" applyAlignment="1">
      <alignment horizontal="right" vertical="center"/>
    </xf>
    <xf numFmtId="179" fontId="20" fillId="25" borderId="42" xfId="56" applyNumberFormat="1" applyFont="1" applyFill="1" applyBorder="1" applyAlignment="1">
      <alignment horizontal="right" vertical="center"/>
    </xf>
    <xf numFmtId="180" fontId="20" fillId="25" borderId="42" xfId="56" applyNumberFormat="1" applyFont="1" applyFill="1" applyBorder="1" applyAlignment="1">
      <alignment horizontal="right" vertical="center"/>
    </xf>
    <xf numFmtId="3" fontId="20" fillId="0" borderId="41" xfId="56" applyNumberFormat="1" applyFont="1" applyFill="1" applyBorder="1" applyAlignment="1">
      <alignment horizontal="right" vertical="center"/>
    </xf>
    <xf numFmtId="0" fontId="60" fillId="0" borderId="10" xfId="0" applyFont="1" applyBorder="1" applyAlignment="1">
      <alignment horizontal="right" vertical="center"/>
    </xf>
    <xf numFmtId="0" fontId="185" fillId="0" borderId="0" xfId="0" applyFont="1" applyAlignment="1">
      <alignment horizontal="left" vertical="center" readingOrder="1"/>
    </xf>
    <xf numFmtId="0" fontId="45" fillId="0" borderId="0" xfId="0" applyFont="1" applyAlignment="1">
      <alignment horizontal="left" vertical="center"/>
    </xf>
    <xf numFmtId="178" fontId="14" fillId="25" borderId="13" xfId="56" applyNumberFormat="1" applyFont="1" applyFill="1" applyBorder="1" applyAlignment="1">
      <alignment horizontal="right" vertical="center"/>
    </xf>
    <xf numFmtId="178" fontId="20" fillId="0" borderId="13" xfId="56" applyNumberFormat="1" applyFont="1" applyFill="1" applyBorder="1" applyAlignment="1">
      <alignment horizontal="right" vertical="center"/>
    </xf>
    <xf numFmtId="0" fontId="183" fillId="0" borderId="13" xfId="0" applyFont="1" applyBorder="1" applyAlignment="1">
      <alignment horizontal="left" vertical="center" wrapText="1"/>
    </xf>
    <xf numFmtId="0" fontId="14" fillId="26" borderId="36" xfId="0" applyFont="1" applyFill="1" applyBorder="1" applyAlignment="1">
      <alignment horizontal="center" vertical="center"/>
    </xf>
    <xf numFmtId="0" fontId="13" fillId="26" borderId="36" xfId="0" applyFont="1" applyFill="1" applyBorder="1" applyAlignment="1">
      <alignment horizontal="center" vertical="center"/>
    </xf>
    <xf numFmtId="0" fontId="14" fillId="0" borderId="15" xfId="0" applyFont="1" applyBorder="1" applyAlignment="1">
      <alignment vertical="center" wrapText="1"/>
    </xf>
    <xf numFmtId="0" fontId="183" fillId="0" borderId="36" xfId="0" applyFont="1" applyBorder="1" applyAlignment="1">
      <alignment vertical="center" wrapText="1"/>
    </xf>
    <xf numFmtId="0" fontId="14" fillId="0" borderId="14" xfId="0" applyFont="1" applyBorder="1" applyAlignment="1">
      <alignment vertical="center" wrapText="1"/>
    </xf>
    <xf numFmtId="0" fontId="14" fillId="0" borderId="10" xfId="0" applyFont="1" applyBorder="1" applyAlignment="1">
      <alignment vertical="center" wrapText="1"/>
    </xf>
    <xf numFmtId="0" fontId="183" fillId="0" borderId="14" xfId="0" applyFont="1" applyBorder="1" applyAlignment="1">
      <alignment vertical="center" wrapText="1"/>
    </xf>
    <xf numFmtId="0" fontId="19" fillId="0" borderId="36" xfId="0" applyFont="1" applyBorder="1" applyAlignment="1">
      <alignment vertical="center" wrapText="1"/>
    </xf>
    <xf numFmtId="180" fontId="14" fillId="25" borderId="15" xfId="56" applyNumberFormat="1" applyFont="1" applyFill="1" applyBorder="1" applyAlignment="1">
      <alignment horizontal="right" vertical="center"/>
    </xf>
    <xf numFmtId="0" fontId="69" fillId="0" borderId="25" xfId="0" applyFont="1" applyBorder="1">
      <alignment vertical="center"/>
    </xf>
    <xf numFmtId="180" fontId="14" fillId="25" borderId="38" xfId="56" applyNumberFormat="1" applyFont="1" applyFill="1" applyBorder="1" applyAlignment="1">
      <alignment horizontal="right" vertical="center"/>
    </xf>
    <xf numFmtId="38" fontId="14" fillId="31" borderId="13" xfId="56" applyFont="1" applyFill="1" applyBorder="1" applyAlignment="1">
      <alignment horizontal="right" vertical="center"/>
    </xf>
    <xf numFmtId="0" fontId="12" fillId="0" borderId="42" xfId="0" applyFont="1" applyBorder="1" applyAlignment="1">
      <alignment vertical="center" wrapText="1"/>
    </xf>
    <xf numFmtId="38" fontId="14" fillId="0" borderId="18" xfId="56" applyFont="1" applyFill="1" applyBorder="1">
      <alignment vertical="center"/>
    </xf>
    <xf numFmtId="0" fontId="54" fillId="24" borderId="11" xfId="0" applyFont="1" applyFill="1" applyBorder="1" applyAlignment="1">
      <alignment horizontal="left" vertical="center"/>
    </xf>
    <xf numFmtId="0" fontId="58" fillId="0" borderId="0" xfId="0" applyFont="1" applyAlignment="1">
      <alignment horizontal="left" vertical="center"/>
    </xf>
    <xf numFmtId="177" fontId="19" fillId="30" borderId="11" xfId="0" applyNumberFormat="1" applyFont="1" applyFill="1" applyBorder="1" applyAlignment="1">
      <alignment horizontal="right" vertical="center"/>
    </xf>
    <xf numFmtId="0" fontId="58" fillId="0" borderId="36" xfId="0" applyFont="1" applyBorder="1" applyAlignment="1">
      <alignment horizontal="left" vertical="center"/>
    </xf>
    <xf numFmtId="0" fontId="54" fillId="0" borderId="36" xfId="0" applyFont="1" applyBorder="1" applyAlignment="1">
      <alignment horizontal="left" vertical="center"/>
    </xf>
    <xf numFmtId="0" fontId="58" fillId="24" borderId="11" xfId="0" applyFont="1" applyFill="1" applyBorder="1" applyAlignment="1">
      <alignment horizontal="left" vertical="center"/>
    </xf>
    <xf numFmtId="0" fontId="54" fillId="24" borderId="10" xfId="0" applyFont="1" applyFill="1" applyBorder="1" applyAlignment="1">
      <alignment horizontal="left" vertical="center"/>
    </xf>
    <xf numFmtId="0" fontId="187" fillId="0" borderId="0" xfId="0" applyFont="1">
      <alignment vertical="center"/>
    </xf>
    <xf numFmtId="0" fontId="54" fillId="0" borderId="25" xfId="0" applyFont="1" applyBorder="1">
      <alignment vertical="center"/>
    </xf>
    <xf numFmtId="38" fontId="14" fillId="0" borderId="37" xfId="56" applyFont="1" applyFill="1" applyBorder="1">
      <alignment vertical="center"/>
    </xf>
    <xf numFmtId="179" fontId="14" fillId="25" borderId="15" xfId="56" applyNumberFormat="1" applyFont="1" applyFill="1" applyBorder="1">
      <alignment vertical="center"/>
    </xf>
    <xf numFmtId="180" fontId="14" fillId="25" borderId="15" xfId="56" applyNumberFormat="1" applyFont="1" applyFill="1" applyBorder="1">
      <alignment vertical="center"/>
    </xf>
    <xf numFmtId="180" fontId="19" fillId="25" borderId="18" xfId="56" applyNumberFormat="1" applyFont="1" applyFill="1" applyBorder="1" applyAlignment="1">
      <alignment horizontal="right" vertical="center"/>
    </xf>
    <xf numFmtId="38" fontId="14" fillId="0" borderId="37" xfId="56" applyFont="1" applyFill="1" applyBorder="1" applyAlignment="1">
      <alignment horizontal="right" vertical="center"/>
    </xf>
    <xf numFmtId="179" fontId="14" fillId="25" borderId="0" xfId="56" applyNumberFormat="1" applyFont="1" applyFill="1" applyBorder="1" applyAlignment="1">
      <alignment horizontal="right" vertical="center"/>
    </xf>
    <xf numFmtId="38" fontId="14" fillId="0" borderId="21" xfId="56" applyFont="1" applyFill="1" applyBorder="1" applyAlignment="1">
      <alignment horizontal="right" vertical="center"/>
    </xf>
    <xf numFmtId="179" fontId="14" fillId="25" borderId="18" xfId="56" applyNumberFormat="1" applyFont="1" applyFill="1" applyBorder="1" applyAlignment="1">
      <alignment horizontal="right" vertical="center"/>
    </xf>
    <xf numFmtId="179" fontId="14" fillId="25" borderId="15" xfId="56" applyNumberFormat="1" applyFont="1" applyFill="1" applyBorder="1" applyAlignment="1">
      <alignment horizontal="right" vertical="center"/>
    </xf>
    <xf numFmtId="3" fontId="14" fillId="0" borderId="41" xfId="56" applyNumberFormat="1" applyFont="1" applyFill="1" applyBorder="1" applyAlignment="1">
      <alignment horizontal="right" vertical="center"/>
    </xf>
    <xf numFmtId="179" fontId="14" fillId="25" borderId="40" xfId="56" applyNumberFormat="1" applyFont="1" applyFill="1" applyBorder="1" applyAlignment="1">
      <alignment horizontal="right" vertical="center"/>
    </xf>
    <xf numFmtId="180" fontId="14" fillId="25" borderId="40" xfId="56" applyNumberFormat="1" applyFont="1" applyFill="1" applyBorder="1" applyAlignment="1">
      <alignment horizontal="right" vertical="center"/>
    </xf>
    <xf numFmtId="38" fontId="14" fillId="0" borderId="43" xfId="56" applyFont="1" applyFill="1" applyBorder="1" applyAlignment="1">
      <alignment horizontal="right" vertical="center"/>
    </xf>
    <xf numFmtId="179" fontId="14" fillId="25" borderId="42" xfId="56" applyNumberFormat="1" applyFont="1" applyFill="1" applyBorder="1" applyAlignment="1">
      <alignment horizontal="right" vertical="center"/>
    </xf>
    <xf numFmtId="180" fontId="14" fillId="25" borderId="42" xfId="56" applyNumberFormat="1" applyFont="1" applyFill="1" applyBorder="1" applyAlignment="1">
      <alignment horizontal="right" vertical="center"/>
    </xf>
    <xf numFmtId="38" fontId="14" fillId="0" borderId="41" xfId="56" applyFont="1" applyFill="1" applyBorder="1" applyAlignment="1">
      <alignment horizontal="right" vertical="center"/>
    </xf>
    <xf numFmtId="185" fontId="20" fillId="25" borderId="0" xfId="56" applyNumberFormat="1" applyFont="1" applyFill="1" applyBorder="1" applyAlignment="1">
      <alignment horizontal="right" vertical="center"/>
    </xf>
    <xf numFmtId="0" fontId="58" fillId="24" borderId="14" xfId="0" applyFont="1" applyFill="1" applyBorder="1" applyAlignment="1">
      <alignment horizontal="left" vertical="center"/>
    </xf>
    <xf numFmtId="3" fontId="19" fillId="0" borderId="0" xfId="0" applyNumberFormat="1" applyFont="1">
      <alignment vertical="center"/>
    </xf>
    <xf numFmtId="0" fontId="58" fillId="0" borderId="11" xfId="0" applyFont="1" applyBorder="1" applyAlignment="1">
      <alignment horizontal="left" vertical="center"/>
    </xf>
    <xf numFmtId="0" fontId="54" fillId="0" borderId="11" xfId="0" applyFont="1" applyBorder="1" applyAlignment="1">
      <alignment horizontal="left" vertical="center"/>
    </xf>
    <xf numFmtId="0" fontId="54" fillId="0" borderId="10" xfId="0" applyFont="1" applyBorder="1" applyAlignment="1">
      <alignment horizontal="left" vertical="center"/>
    </xf>
    <xf numFmtId="0" fontId="54" fillId="0" borderId="15" xfId="0" applyFont="1" applyBorder="1" applyAlignment="1">
      <alignment vertical="center" wrapText="1"/>
    </xf>
    <xf numFmtId="0" fontId="54" fillId="0" borderId="17" xfId="0" applyFont="1" applyBorder="1" applyAlignment="1">
      <alignment horizontal="right" vertical="center" wrapText="1"/>
    </xf>
    <xf numFmtId="0" fontId="54" fillId="0" borderId="18" xfId="0" applyFont="1" applyBorder="1" applyAlignment="1">
      <alignment horizontal="right" vertical="center" wrapText="1"/>
    </xf>
    <xf numFmtId="0" fontId="13" fillId="0" borderId="15" xfId="0" applyFont="1" applyBorder="1" applyAlignment="1">
      <alignment vertical="center" wrapText="1"/>
    </xf>
    <xf numFmtId="0" fontId="54" fillId="0" borderId="17" xfId="0" applyFont="1" applyBorder="1" applyAlignment="1">
      <alignment vertical="center" wrapText="1"/>
    </xf>
    <xf numFmtId="0" fontId="13" fillId="0" borderId="17" xfId="0" applyFont="1" applyBorder="1" applyAlignment="1">
      <alignment vertical="center" wrapText="1"/>
    </xf>
    <xf numFmtId="0" fontId="13" fillId="0" borderId="16" xfId="0" applyFont="1" applyBorder="1" applyAlignment="1">
      <alignment vertical="center" wrapText="1"/>
    </xf>
    <xf numFmtId="0" fontId="54" fillId="0" borderId="40" xfId="0" applyFont="1" applyBorder="1" applyAlignment="1">
      <alignment horizontal="right" vertical="center" wrapText="1"/>
    </xf>
    <xf numFmtId="0" fontId="81" fillId="0" borderId="0" xfId="0"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31" fontId="81" fillId="0" borderId="0" xfId="0" applyNumberFormat="1" applyFont="1" applyAlignment="1">
      <alignment horizontal="center" vertical="center"/>
    </xf>
    <xf numFmtId="0" fontId="85" fillId="0" borderId="0" xfId="0" applyFont="1" applyAlignment="1">
      <alignment horizontal="center" vertical="center"/>
    </xf>
    <xf numFmtId="183" fontId="81" fillId="0" borderId="0" xfId="0" applyNumberFormat="1" applyFont="1" applyAlignment="1">
      <alignment horizontal="center" vertical="center"/>
    </xf>
    <xf numFmtId="0" fontId="61" fillId="27" borderId="0" xfId="0" quotePrefix="1" applyFont="1" applyFill="1" applyAlignment="1">
      <alignment horizontal="left" vertical="center"/>
    </xf>
    <xf numFmtId="0" fontId="19" fillId="0" borderId="24" xfId="0" applyFont="1" applyBorder="1" applyAlignment="1">
      <alignment vertical="center" wrapText="1"/>
    </xf>
    <xf numFmtId="0" fontId="14" fillId="0" borderId="24" xfId="0" applyFont="1" applyBorder="1">
      <alignment vertical="center"/>
    </xf>
    <xf numFmtId="0" fontId="19" fillId="0" borderId="13" xfId="0" applyFont="1" applyBorder="1" applyAlignment="1">
      <alignment vertical="center" wrapText="1"/>
    </xf>
    <xf numFmtId="0" fontId="14" fillId="0" borderId="13" xfId="0" applyFont="1" applyBorder="1">
      <alignment vertical="center"/>
    </xf>
    <xf numFmtId="0" fontId="21" fillId="28" borderId="0" xfId="0" quotePrefix="1" applyFont="1" applyFill="1" applyAlignment="1">
      <alignment horizontal="left" vertical="center"/>
    </xf>
    <xf numFmtId="0" fontId="61" fillId="28" borderId="0" xfId="0" quotePrefix="1" applyFont="1" applyFill="1" applyAlignment="1">
      <alignment horizontal="left" vertical="center"/>
    </xf>
    <xf numFmtId="0" fontId="61" fillId="29" borderId="0" xfId="0" quotePrefix="1" applyFont="1" applyFill="1" applyAlignment="1">
      <alignment horizontal="left" vertical="center"/>
    </xf>
    <xf numFmtId="0" fontId="21" fillId="29" borderId="0" xfId="0" quotePrefix="1" applyFont="1" applyFill="1" applyAlignment="1">
      <alignment horizontal="left" vertical="center"/>
    </xf>
    <xf numFmtId="0" fontId="19" fillId="0" borderId="11" xfId="0" applyFont="1" applyBorder="1" applyAlignment="1">
      <alignment vertical="center" wrapText="1"/>
    </xf>
    <xf numFmtId="0" fontId="12" fillId="0" borderId="25" xfId="0" applyFont="1" applyBorder="1" applyAlignment="1">
      <alignment vertical="center" wrapText="1"/>
    </xf>
    <xf numFmtId="0" fontId="54" fillId="26" borderId="13" xfId="0" applyFont="1" applyFill="1" applyBorder="1" applyAlignment="1">
      <alignment horizontal="center" vertical="center"/>
    </xf>
    <xf numFmtId="0" fontId="13" fillId="26" borderId="19" xfId="0" applyFont="1" applyFill="1" applyBorder="1" applyAlignment="1">
      <alignment horizontal="center" vertical="center"/>
    </xf>
    <xf numFmtId="0" fontId="13" fillId="26" borderId="13" xfId="0" applyFont="1" applyFill="1" applyBorder="1" applyAlignment="1">
      <alignment horizontal="center" vertical="center"/>
    </xf>
    <xf numFmtId="0" fontId="13" fillId="0" borderId="25" xfId="0" applyFont="1" applyBorder="1" applyAlignment="1">
      <alignment horizontal="left" vertical="center" wrapText="1"/>
    </xf>
    <xf numFmtId="0" fontId="54" fillId="0" borderId="25" xfId="0" applyFont="1" applyBorder="1" applyAlignment="1">
      <alignment horizontal="left" vertical="center"/>
    </xf>
    <xf numFmtId="0" fontId="12" fillId="0" borderId="25" xfId="0" applyFont="1" applyBorder="1" applyAlignment="1">
      <alignment horizontal="left" vertical="center" wrapText="1"/>
    </xf>
    <xf numFmtId="0" fontId="21" fillId="28" borderId="0" xfId="0" quotePrefix="1" applyFont="1" applyFill="1">
      <alignment vertical="center"/>
    </xf>
    <xf numFmtId="38" fontId="14" fillId="25" borderId="36" xfId="56" applyFont="1" applyFill="1" applyBorder="1" applyAlignment="1">
      <alignment horizontal="right" vertical="center"/>
    </xf>
    <xf numFmtId="38" fontId="14" fillId="25" borderId="15" xfId="56" applyFont="1" applyFill="1" applyBorder="1" applyAlignment="1">
      <alignment horizontal="right" vertical="center"/>
    </xf>
    <xf numFmtId="38" fontId="14" fillId="25" borderId="24" xfId="56" applyFont="1" applyFill="1" applyBorder="1" applyAlignment="1">
      <alignment horizontal="right" vertical="center"/>
    </xf>
    <xf numFmtId="0" fontId="58" fillId="0" borderId="36" xfId="0" applyFont="1" applyBorder="1" applyAlignment="1">
      <alignment horizontal="center" vertical="center" wrapText="1"/>
    </xf>
    <xf numFmtId="0" fontId="58" fillId="0" borderId="10" xfId="0" applyFont="1" applyBorder="1" applyAlignment="1">
      <alignment horizontal="center" vertical="center" wrapText="1"/>
    </xf>
    <xf numFmtId="38" fontId="14" fillId="25" borderId="14" xfId="56" applyFont="1" applyFill="1" applyBorder="1" applyAlignment="1">
      <alignment horizontal="right" vertical="center"/>
    </xf>
    <xf numFmtId="38" fontId="14" fillId="25" borderId="10" xfId="56" applyFont="1" applyFill="1" applyBorder="1" applyAlignment="1">
      <alignment horizontal="right" vertical="center"/>
    </xf>
    <xf numFmtId="0" fontId="58" fillId="0" borderId="0" xfId="0" applyFont="1" applyAlignment="1">
      <alignment horizontal="center" vertical="center"/>
    </xf>
    <xf numFmtId="0" fontId="58" fillId="0" borderId="10" xfId="0" applyFont="1" applyBorder="1" applyAlignment="1">
      <alignment horizontal="center" vertical="center"/>
    </xf>
    <xf numFmtId="38" fontId="20" fillId="25" borderId="36" xfId="56" applyFont="1" applyFill="1" applyBorder="1" applyAlignment="1">
      <alignment horizontal="right" vertical="center"/>
    </xf>
    <xf numFmtId="38" fontId="20" fillId="25" borderId="15" xfId="56" applyFont="1" applyFill="1" applyBorder="1" applyAlignment="1">
      <alignment horizontal="right" vertical="center"/>
    </xf>
    <xf numFmtId="38" fontId="20" fillId="25" borderId="14" xfId="56" applyFont="1" applyFill="1" applyBorder="1" applyAlignment="1">
      <alignment horizontal="right" vertical="center"/>
    </xf>
    <xf numFmtId="38" fontId="20" fillId="25" borderId="10" xfId="56" applyFont="1" applyFill="1" applyBorder="1" applyAlignment="1">
      <alignment horizontal="right" vertical="center"/>
    </xf>
    <xf numFmtId="0" fontId="181" fillId="0" borderId="11"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0" xfId="0" applyFont="1" applyAlignment="1">
      <alignment horizontal="center" vertical="center" wrapText="1"/>
    </xf>
    <xf numFmtId="0" fontId="54" fillId="0" borderId="10" xfId="0" applyFont="1" applyBorder="1" applyAlignment="1">
      <alignment horizontal="center" vertical="center" wrapText="1"/>
    </xf>
    <xf numFmtId="0" fontId="27" fillId="24" borderId="11" xfId="0" applyFont="1" applyFill="1" applyBorder="1" applyAlignment="1">
      <alignment horizontal="left" vertical="center" wrapText="1"/>
    </xf>
    <xf numFmtId="0" fontId="69" fillId="24" borderId="11" xfId="0" applyFont="1" applyFill="1" applyBorder="1" applyAlignment="1">
      <alignment horizontal="left" vertical="center" wrapText="1"/>
    </xf>
    <xf numFmtId="0" fontId="27" fillId="24" borderId="11" xfId="0" applyFont="1" applyFill="1" applyBorder="1" applyAlignment="1">
      <alignment horizontal="left" vertical="center"/>
    </xf>
    <xf numFmtId="0" fontId="69" fillId="24" borderId="11" xfId="0" applyFont="1" applyFill="1" applyBorder="1" applyAlignment="1">
      <alignment horizontal="left" vertical="center"/>
    </xf>
    <xf numFmtId="0" fontId="69" fillId="24" borderId="15" xfId="0" applyFont="1" applyFill="1" applyBorder="1" applyAlignment="1">
      <alignment horizontal="left" vertical="center" wrapText="1"/>
    </xf>
    <xf numFmtId="0" fontId="69" fillId="24" borderId="15" xfId="0" applyFont="1" applyFill="1" applyBorder="1" applyAlignment="1">
      <alignment horizontal="left" vertical="center"/>
    </xf>
    <xf numFmtId="0" fontId="27" fillId="0" borderId="0" xfId="0" applyFont="1" applyAlignment="1">
      <alignment horizontal="left" vertical="center" wrapText="1"/>
    </xf>
    <xf numFmtId="0" fontId="69" fillId="0" borderId="0" xfId="0" applyFont="1" applyAlignment="1">
      <alignment horizontal="left" vertical="center" wrapText="1"/>
    </xf>
    <xf numFmtId="0" fontId="27" fillId="0" borderId="0" xfId="0" applyFont="1" applyAlignment="1">
      <alignment horizontal="left" vertical="center"/>
    </xf>
    <xf numFmtId="0" fontId="69" fillId="0" borderId="0" xfId="0" applyFont="1" applyAlignment="1">
      <alignment horizontal="left" vertical="center"/>
    </xf>
    <xf numFmtId="0" fontId="69" fillId="0" borderId="15" xfId="0" applyFont="1" applyBorder="1" applyAlignment="1">
      <alignment horizontal="left" vertical="center" wrapText="1"/>
    </xf>
    <xf numFmtId="0" fontId="69" fillId="0" borderId="15" xfId="0" applyFont="1" applyBorder="1" applyAlignment="1">
      <alignment horizontal="left" vertical="center"/>
    </xf>
    <xf numFmtId="0" fontId="70" fillId="24" borderId="14" xfId="0" applyFont="1" applyFill="1" applyBorder="1" applyAlignment="1">
      <alignment horizontal="left" vertical="center"/>
    </xf>
    <xf numFmtId="0" fontId="69" fillId="24" borderId="14" xfId="0" applyFont="1" applyFill="1" applyBorder="1" applyAlignment="1">
      <alignment horizontal="left" vertical="center"/>
    </xf>
    <xf numFmtId="0" fontId="70" fillId="0" borderId="14" xfId="0" applyFont="1" applyBorder="1" applyAlignment="1">
      <alignment horizontal="left" vertical="center"/>
    </xf>
    <xf numFmtId="0" fontId="69" fillId="0" borderId="14" xfId="0" applyFont="1" applyBorder="1" applyAlignment="1">
      <alignment horizontal="left" vertical="center"/>
    </xf>
    <xf numFmtId="0" fontId="27" fillId="24" borderId="14" xfId="0" applyFont="1" applyFill="1" applyBorder="1" applyAlignment="1">
      <alignment horizontal="left" vertical="center"/>
    </xf>
    <xf numFmtId="0" fontId="69" fillId="0" borderId="14" xfId="0" applyFont="1" applyBorder="1" applyAlignment="1">
      <alignment horizontal="left" vertical="center" wrapText="1"/>
    </xf>
    <xf numFmtId="0" fontId="54" fillId="0" borderId="36" xfId="0" applyFont="1" applyBorder="1" applyAlignment="1">
      <alignment horizontal="center" vertical="center" wrapText="1"/>
    </xf>
    <xf numFmtId="0" fontId="69" fillId="0" borderId="10" xfId="0" applyFont="1" applyBorder="1" applyAlignment="1">
      <alignment horizontal="left" vertical="center"/>
    </xf>
    <xf numFmtId="0" fontId="69" fillId="24" borderId="0" xfId="0" applyFont="1" applyFill="1" applyAlignment="1">
      <alignment horizontal="left" vertical="center"/>
    </xf>
    <xf numFmtId="0" fontId="76" fillId="24" borderId="0" xfId="0" applyFont="1" applyFill="1" applyAlignment="1">
      <alignment horizontal="left" vertical="center"/>
    </xf>
    <xf numFmtId="0" fontId="26" fillId="24" borderId="0" xfId="0" applyFont="1" applyFill="1" applyAlignment="1">
      <alignment horizontal="left" vertical="center"/>
    </xf>
    <xf numFmtId="0" fontId="26" fillId="24" borderId="15" xfId="0" applyFont="1" applyFill="1" applyBorder="1" applyAlignment="1">
      <alignment horizontal="left" vertical="center"/>
    </xf>
    <xf numFmtId="0" fontId="70" fillId="24" borderId="11" xfId="0" applyFont="1" applyFill="1" applyBorder="1" applyAlignment="1">
      <alignment horizontal="left" vertical="center"/>
    </xf>
    <xf numFmtId="0" fontId="54" fillId="26" borderId="13" xfId="0" applyFont="1" applyFill="1" applyBorder="1" applyAlignment="1">
      <alignment horizontal="center" vertical="center" wrapText="1"/>
    </xf>
    <xf numFmtId="0" fontId="54" fillId="26" borderId="11" xfId="0" applyFont="1" applyFill="1" applyBorder="1" applyAlignment="1">
      <alignment horizontal="center" vertical="center" wrapText="1"/>
    </xf>
    <xf numFmtId="0" fontId="54" fillId="26" borderId="10" xfId="0" applyFont="1" applyFill="1" applyBorder="1" applyAlignment="1">
      <alignment horizontal="center" vertical="center" wrapText="1"/>
    </xf>
    <xf numFmtId="0" fontId="13" fillId="26" borderId="11" xfId="0" applyFont="1" applyFill="1" applyBorder="1" applyAlignment="1">
      <alignment horizontal="center" vertical="center" wrapText="1"/>
    </xf>
    <xf numFmtId="0" fontId="54" fillId="26" borderId="11" xfId="0" applyFont="1" applyFill="1" applyBorder="1" applyAlignment="1">
      <alignment horizontal="center" vertical="center"/>
    </xf>
    <xf numFmtId="0" fontId="54" fillId="26" borderId="10" xfId="0" applyFont="1" applyFill="1" applyBorder="1" applyAlignment="1">
      <alignment horizontal="center" vertical="center"/>
    </xf>
    <xf numFmtId="0" fontId="69" fillId="0" borderId="14" xfId="0" applyFont="1" applyBorder="1">
      <alignment vertical="center"/>
    </xf>
    <xf numFmtId="0" fontId="69" fillId="0" borderId="10" xfId="0" applyFont="1" applyBorder="1">
      <alignment vertical="center"/>
    </xf>
    <xf numFmtId="0" fontId="54" fillId="0" borderId="0" xfId="0" applyFont="1" applyAlignment="1">
      <alignment horizontal="left" vertical="center"/>
    </xf>
    <xf numFmtId="0" fontId="58" fillId="0" borderId="0" xfId="0" applyFont="1" applyAlignment="1">
      <alignment horizontal="left" vertical="center"/>
    </xf>
    <xf numFmtId="0" fontId="12" fillId="0" borderId="14" xfId="0" applyFont="1" applyBorder="1" applyAlignment="1">
      <alignment horizontal="left" vertical="center"/>
    </xf>
    <xf numFmtId="0" fontId="54" fillId="0" borderId="15" xfId="0" applyFont="1" applyBorder="1" applyAlignment="1">
      <alignment horizontal="left" vertical="center"/>
    </xf>
    <xf numFmtId="0" fontId="54" fillId="0" borderId="15" xfId="0" applyFont="1" applyBorder="1" applyAlignment="1">
      <alignment horizontal="left" vertical="center" wrapText="1"/>
    </xf>
    <xf numFmtId="0" fontId="54" fillId="24" borderId="14" xfId="0" applyFont="1" applyFill="1" applyBorder="1" applyAlignment="1">
      <alignment horizontal="left" vertical="center"/>
    </xf>
    <xf numFmtId="0" fontId="58" fillId="24" borderId="14" xfId="0" applyFont="1" applyFill="1" applyBorder="1" applyAlignment="1">
      <alignment horizontal="left" vertical="center"/>
    </xf>
    <xf numFmtId="0" fontId="12" fillId="24" borderId="14" xfId="0" applyFont="1" applyFill="1" applyBorder="1" applyAlignment="1">
      <alignment horizontal="left" vertical="center"/>
    </xf>
    <xf numFmtId="0" fontId="54" fillId="24" borderId="0" xfId="0" applyFont="1" applyFill="1" applyAlignment="1">
      <alignment horizontal="left" vertical="center"/>
    </xf>
    <xf numFmtId="0" fontId="54" fillId="0" borderId="14" xfId="0" applyFont="1" applyBorder="1" applyAlignment="1">
      <alignment horizontal="left" vertical="center"/>
    </xf>
    <xf numFmtId="0" fontId="12" fillId="24" borderId="0" xfId="0" applyFont="1" applyFill="1" applyAlignment="1">
      <alignment horizontal="left" vertical="center"/>
    </xf>
    <xf numFmtId="0" fontId="187" fillId="24" borderId="14" xfId="0" applyFont="1" applyFill="1" applyBorder="1" applyAlignment="1">
      <alignment horizontal="left" vertical="center"/>
    </xf>
    <xf numFmtId="0" fontId="54" fillId="24" borderId="15" xfId="0" applyFont="1" applyFill="1" applyBorder="1" applyAlignment="1">
      <alignment horizontal="left" vertical="center"/>
    </xf>
    <xf numFmtId="0" fontId="54" fillId="0" borderId="36" xfId="0" applyFont="1" applyBorder="1" applyAlignment="1">
      <alignment horizontal="left" vertical="center"/>
    </xf>
    <xf numFmtId="0" fontId="12" fillId="0" borderId="36" xfId="0" applyFont="1" applyBorder="1" applyAlignment="1">
      <alignment horizontal="left" vertical="center"/>
    </xf>
    <xf numFmtId="0" fontId="54" fillId="0" borderId="11" xfId="0" applyFont="1" applyBorder="1" applyAlignment="1">
      <alignment horizontal="left" vertical="center"/>
    </xf>
    <xf numFmtId="0" fontId="12" fillId="0" borderId="11" xfId="0" applyFont="1" applyBorder="1" applyAlignment="1">
      <alignment horizontal="left" vertical="center"/>
    </xf>
    <xf numFmtId="0" fontId="58" fillId="0" borderId="11" xfId="0" applyFont="1" applyBorder="1" applyAlignment="1">
      <alignment horizontal="left" vertical="center" wrapText="1"/>
    </xf>
    <xf numFmtId="0" fontId="54" fillId="0" borderId="11" xfId="0" applyFont="1" applyBorder="1" applyAlignment="1">
      <alignment horizontal="left" vertical="center" wrapText="1"/>
    </xf>
    <xf numFmtId="0" fontId="58" fillId="0" borderId="11" xfId="0" applyFont="1" applyBorder="1" applyAlignment="1">
      <alignment horizontal="left" vertical="center"/>
    </xf>
    <xf numFmtId="0" fontId="54" fillId="0" borderId="10" xfId="0" applyFont="1" applyBorder="1" applyAlignment="1">
      <alignment horizontal="left"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54" fillId="24" borderId="11" xfId="0" applyFont="1" applyFill="1" applyBorder="1" applyAlignment="1">
      <alignment horizontal="left" vertical="center"/>
    </xf>
    <xf numFmtId="0" fontId="54" fillId="24" borderId="10" xfId="0" applyFont="1" applyFill="1" applyBorder="1" applyAlignment="1">
      <alignment horizontal="left" vertical="center"/>
    </xf>
    <xf numFmtId="0" fontId="54" fillId="24" borderId="15" xfId="0" applyFont="1" applyFill="1" applyBorder="1" applyAlignment="1">
      <alignment horizontal="left" vertical="center" wrapText="1"/>
    </xf>
    <xf numFmtId="0" fontId="58" fillId="24" borderId="0" xfId="0" applyFont="1" applyFill="1" applyAlignment="1">
      <alignment horizontal="left" vertical="center"/>
    </xf>
    <xf numFmtId="0" fontId="58" fillId="0" borderId="14" xfId="0" applyFont="1" applyBorder="1" applyAlignment="1">
      <alignment horizontal="left" vertical="center"/>
    </xf>
    <xf numFmtId="0" fontId="13" fillId="26" borderId="11" xfId="0" applyFont="1" applyFill="1" applyBorder="1" applyAlignment="1">
      <alignment horizontal="center" vertical="center"/>
    </xf>
    <xf numFmtId="0" fontId="13" fillId="26" borderId="10" xfId="0" applyFont="1" applyFill="1" applyBorder="1" applyAlignment="1">
      <alignment horizontal="center" vertical="center"/>
    </xf>
  </cellXfs>
  <cellStyles count="536">
    <cellStyle name="20% - アクセント 1" xfId="156" builtinId="30" customBuiltin="1"/>
    <cellStyle name="20% - アクセント 1 10" xfId="360" xr:uid="{69D404CE-580B-4EC4-8C6D-34AF474D4249}"/>
    <cellStyle name="20% - アクセント 1 11" xfId="478" xr:uid="{BCE9A72D-B2C0-4D35-927F-9AD0003E8679}"/>
    <cellStyle name="20% - アクセント 1 12" xfId="491" xr:uid="{3507E7FD-1CC3-46DB-A199-E559F119672E}"/>
    <cellStyle name="20% - アクセント 1 2" xfId="1" xr:uid="{00000000-0005-0000-0000-000000000000}"/>
    <cellStyle name="20% - アクセント 1 2 2" xfId="211" xr:uid="{AC3CDFE1-7B7B-4BDC-9B13-9088E7C3D774}"/>
    <cellStyle name="20% - アクセント 1 2 2 2" xfId="401" xr:uid="{1E002E2E-82D0-4EFB-944C-C13038A78C1A}"/>
    <cellStyle name="20% - アクセント 1 2 3" xfId="399" xr:uid="{69DEFE81-6BA4-4D7F-853A-9DA695710695}"/>
    <cellStyle name="20% - アクセント 1 3" xfId="251" xr:uid="{64B752FC-527A-41C2-8017-61E445F8B8B0}"/>
    <cellStyle name="20% - アクセント 1 3 2" xfId="402" xr:uid="{8CD83C4F-454D-4145-AA44-CE41EC22EC99}"/>
    <cellStyle name="20% - アクセント 1 3 3" xfId="385" xr:uid="{76AB8536-B148-4229-95B1-CEF90E237A5B}"/>
    <cellStyle name="20% - アクセント 1 4" xfId="275" xr:uid="{F910C43C-22E6-48EA-AF08-AA920B67942E}"/>
    <cellStyle name="20% - アクセント 1 5" xfId="288" xr:uid="{14B0D7BA-4A10-47AE-9F14-E9E7343275A0}"/>
    <cellStyle name="20% - アクセント 1 6" xfId="301" xr:uid="{D3485430-A877-4F57-9239-160976E6BABE}"/>
    <cellStyle name="20% - アクセント 1 7" xfId="314" xr:uid="{D0FF7066-CB65-41C4-B309-0D9381C084B7}"/>
    <cellStyle name="20% - アクセント 1 8" xfId="327" xr:uid="{A9166C58-A9C9-4235-8CD6-66A7ED1A8BAD}"/>
    <cellStyle name="20% - アクセント 1 8 2" xfId="457" xr:uid="{EB37C903-A581-4F4F-BD51-5E9BFE9A983D}"/>
    <cellStyle name="20% - アクセント 1 9" xfId="341" xr:uid="{ACEC2EB3-512D-4437-BA97-9A36FB6D72E9}"/>
    <cellStyle name="20% - アクセント 2" xfId="160" builtinId="34" customBuiltin="1"/>
    <cellStyle name="20% - アクセント 2 10" xfId="363" xr:uid="{75C0CB0D-5CD6-4275-89BD-10917A160414}"/>
    <cellStyle name="20% - アクセント 2 11" xfId="480" xr:uid="{9105DF89-22A8-4F51-8255-DD9608ADB283}"/>
    <cellStyle name="20% - アクセント 2 12" xfId="493" xr:uid="{26F34E34-F618-494B-B979-2D305FFC06A9}"/>
    <cellStyle name="20% - アクセント 2 2" xfId="2" xr:uid="{00000000-0005-0000-0000-000001000000}"/>
    <cellStyle name="20% - アクセント 2 2 2" xfId="215" xr:uid="{12284EB9-6EC5-40F0-9286-D3B3AF9B9008}"/>
    <cellStyle name="20% - アクセント 2 2 2 2" xfId="403" xr:uid="{B742F835-7376-4616-BD8C-EFEACF8C5F78}"/>
    <cellStyle name="20% - アクセント 2 2 3" xfId="381" xr:uid="{DB445875-DD71-423E-9EE9-C1C215209189}"/>
    <cellStyle name="20% - アクセント 2 3" xfId="255" xr:uid="{D25BC488-4494-4EE3-B198-55B58DBFC4E8}"/>
    <cellStyle name="20% - アクセント 2 3 2" xfId="404" xr:uid="{ECB966F8-5FA2-4EAD-9295-40616F17C93A}"/>
    <cellStyle name="20% - アクセント 2 3 3" xfId="387" xr:uid="{7C1737A9-72F3-4FDA-98F2-08EDEF071263}"/>
    <cellStyle name="20% - アクセント 2 4" xfId="277" xr:uid="{1AD67617-B4F2-4701-ABDC-C45653F81A2C}"/>
    <cellStyle name="20% - アクセント 2 5" xfId="290" xr:uid="{AD926E30-CC41-4E24-ABEB-82B018E5E2A2}"/>
    <cellStyle name="20% - アクセント 2 6" xfId="303" xr:uid="{B96E5D88-B0C6-45DE-8E13-305B259EAFD8}"/>
    <cellStyle name="20% - アクセント 2 7" xfId="316" xr:uid="{9AE9D14A-0C74-4E56-A639-9B2758D83891}"/>
    <cellStyle name="20% - アクセント 2 8" xfId="329" xr:uid="{EB9C1674-9AF8-4B13-A54C-890CBF48D31B}"/>
    <cellStyle name="20% - アクセント 2 8 2" xfId="459" xr:uid="{FDA67827-053C-493C-B311-D99511E18405}"/>
    <cellStyle name="20% - アクセント 2 9" xfId="344" xr:uid="{3E494A46-1D2D-4CF9-A9C2-66A1833AEA1C}"/>
    <cellStyle name="20% - アクセント 3" xfId="164" builtinId="38" customBuiltin="1"/>
    <cellStyle name="20% - アクセント 3 10" xfId="366" xr:uid="{58760A9B-48FE-41A9-8AC6-BA2424ADD8DF}"/>
    <cellStyle name="20% - アクセント 3 11" xfId="482" xr:uid="{AAD152D9-5D7D-4785-95DA-1C622CBC505D}"/>
    <cellStyle name="20% - アクセント 3 12" xfId="495" xr:uid="{87B8C3B5-DD90-4FA5-BB69-0A5E138B9B4C}"/>
    <cellStyle name="20% - アクセント 3 2" xfId="3" xr:uid="{00000000-0005-0000-0000-000002000000}"/>
    <cellStyle name="20% - アクセント 3 2 2" xfId="219" xr:uid="{BA54FF56-6538-47C7-8500-62F7B93AE207}"/>
    <cellStyle name="20% - アクセント 3 2 2 2" xfId="405" xr:uid="{DA4FDFF3-1980-44F0-93A0-EA9ABAFA3136}"/>
    <cellStyle name="20% - アクセント 3 2 3" xfId="400" xr:uid="{46821699-A344-47CD-9F6E-9EA58331470E}"/>
    <cellStyle name="20% - アクセント 3 3" xfId="259" xr:uid="{119188E1-D363-49E7-AE5D-A6329219DC91}"/>
    <cellStyle name="20% - アクセント 3 3 2" xfId="406" xr:uid="{775BD7F6-E663-4B45-9FD2-49F45460A7CF}"/>
    <cellStyle name="20% - アクセント 3 3 3" xfId="389" xr:uid="{5A9D8C56-3DDE-4206-9F07-2B8CD271FE03}"/>
    <cellStyle name="20% - アクセント 3 4" xfId="279" xr:uid="{949BEA59-767D-43F0-815E-001A3D7979BB}"/>
    <cellStyle name="20% - アクセント 3 5" xfId="292" xr:uid="{FA7DE375-035D-4F18-89F1-66A40ED63D37}"/>
    <cellStyle name="20% - アクセント 3 6" xfId="305" xr:uid="{8566E84F-9162-4478-9332-7B21B47D700D}"/>
    <cellStyle name="20% - アクセント 3 7" xfId="318" xr:uid="{CD226FA2-7997-41E7-A66A-ACD591AF82BB}"/>
    <cellStyle name="20% - アクセント 3 8" xfId="331" xr:uid="{E6A92FBA-9FD8-4811-B019-497E2638F672}"/>
    <cellStyle name="20% - アクセント 3 8 2" xfId="461" xr:uid="{2D65FA75-C374-4E41-B220-120BD6376656}"/>
    <cellStyle name="20% - アクセント 3 9" xfId="347" xr:uid="{AD33A802-47AB-410F-9233-C9903F50F091}"/>
    <cellStyle name="20% - アクセント 4" xfId="168" builtinId="42" customBuiltin="1"/>
    <cellStyle name="20% - アクセント 4 10" xfId="369" xr:uid="{72EF5F81-EBC5-4145-86D4-A5692FFF19C0}"/>
    <cellStyle name="20% - アクセント 4 11" xfId="484" xr:uid="{102FC6FF-9EEA-4EA0-8ABE-455B08180641}"/>
    <cellStyle name="20% - アクセント 4 12" xfId="497" xr:uid="{C25BD940-6F53-49FE-966E-11187CA1387C}"/>
    <cellStyle name="20% - アクセント 4 2" xfId="4" xr:uid="{00000000-0005-0000-0000-000003000000}"/>
    <cellStyle name="20% - アクセント 4 2 2" xfId="223" xr:uid="{10DE64BB-C446-4998-A2E0-ABB8EABFFC9F}"/>
    <cellStyle name="20% - アクセント 4 2 2 2" xfId="407" xr:uid="{77F8EFD1-0055-47FD-B7DD-098245E1C69D}"/>
    <cellStyle name="20% - アクセント 4 2 3" xfId="470" xr:uid="{71D58D32-3A9F-4157-81F2-E2141D75A1CC}"/>
    <cellStyle name="20% - アクセント 4 3" xfId="263" xr:uid="{A61606EA-8E2F-4991-95CD-434F06B92D52}"/>
    <cellStyle name="20% - アクセント 4 3 2" xfId="408" xr:uid="{89B8A10C-C37A-44F5-95FC-8019A0959FF5}"/>
    <cellStyle name="20% - アクセント 4 3 3" xfId="391" xr:uid="{B4529F2C-413F-4583-B311-4B8B80A21E4A}"/>
    <cellStyle name="20% - アクセント 4 4" xfId="281" xr:uid="{C2C8E4F3-6891-4766-938D-3A08D2DE9CEA}"/>
    <cellStyle name="20% - アクセント 4 5" xfId="294" xr:uid="{03485F0C-7E7B-486B-80AA-1C5F95C23B21}"/>
    <cellStyle name="20% - アクセント 4 6" xfId="307" xr:uid="{7CBC9EF3-4572-49D0-B376-EC81A4B5F613}"/>
    <cellStyle name="20% - アクセント 4 7" xfId="320" xr:uid="{6E33C74A-81F9-4F37-9FD8-AFD7F178D163}"/>
    <cellStyle name="20% - アクセント 4 8" xfId="333" xr:uid="{A109E7E5-EE77-44E0-BA2E-9807FC17E59A}"/>
    <cellStyle name="20% - アクセント 4 8 2" xfId="463" xr:uid="{19D58D60-AEB2-4C85-AD00-F64AFCB88214}"/>
    <cellStyle name="20% - アクセント 4 9" xfId="350" xr:uid="{49FA26F1-09C6-4EF5-93A4-F47EED05F592}"/>
    <cellStyle name="20% - アクセント 5" xfId="172" builtinId="46" customBuiltin="1"/>
    <cellStyle name="20% - アクセント 5 10" xfId="372" xr:uid="{80D06509-7DF2-4CD1-AE03-EAA1BA250537}"/>
    <cellStyle name="20% - アクセント 5 11" xfId="486" xr:uid="{96FDAFBB-BC3C-425C-A31B-E653C7ED9B9E}"/>
    <cellStyle name="20% - アクセント 5 12" xfId="499" xr:uid="{2DF3E1EA-A899-4F52-A36E-92E9A2421D54}"/>
    <cellStyle name="20% - アクセント 5 2" xfId="5" xr:uid="{00000000-0005-0000-0000-000004000000}"/>
    <cellStyle name="20% - アクセント 5 2 2" xfId="227" xr:uid="{C66F31E4-4219-4D24-ACF1-259B4B0E036E}"/>
    <cellStyle name="20% - アクセント 5 2 2 2" xfId="409" xr:uid="{4D327D4E-304F-45E7-9FD6-3DD29F4B3EAE}"/>
    <cellStyle name="20% - アクセント 5 2 3" xfId="476" xr:uid="{E1A8C233-7A0B-4094-B320-C9BB546A8BD3}"/>
    <cellStyle name="20% - アクセント 5 3" xfId="267" xr:uid="{DD2D329A-CF4D-4686-9526-4E4422AE2B7A}"/>
    <cellStyle name="20% - アクセント 5 3 2" xfId="410" xr:uid="{1F55D3FC-BEAF-4764-BD3D-7BDFA231B814}"/>
    <cellStyle name="20% - アクセント 5 3 3" xfId="393" xr:uid="{358A33F9-C981-4B0C-A5D1-670B7D41DD3D}"/>
    <cellStyle name="20% - アクセント 5 4" xfId="283" xr:uid="{FBAE0C74-C2BA-44F0-902A-3049988E3CBB}"/>
    <cellStyle name="20% - アクセント 5 5" xfId="296" xr:uid="{F13DFE7A-6FFA-4E32-B116-782C54552839}"/>
    <cellStyle name="20% - アクセント 5 6" xfId="309" xr:uid="{17CFB129-066B-4867-8D91-A68B3EA23585}"/>
    <cellStyle name="20% - アクセント 5 7" xfId="322" xr:uid="{95E0AA44-2F2E-4741-BC35-7EFC92AA3609}"/>
    <cellStyle name="20% - アクセント 5 8" xfId="335" xr:uid="{3293A2F0-3611-4A9C-9508-865120B40932}"/>
    <cellStyle name="20% - アクセント 5 8 2" xfId="465" xr:uid="{5559B279-0BBC-469C-9A97-8CCFDFD127E9}"/>
    <cellStyle name="20% - アクセント 5 9" xfId="353" xr:uid="{1C970353-B0D2-4B80-8BC3-BC81641A0951}"/>
    <cellStyle name="20% - アクセント 6" xfId="176" builtinId="50" customBuiltin="1"/>
    <cellStyle name="20% - アクセント 6 10" xfId="375" xr:uid="{C9CC27C7-5505-4B3E-8FA9-B8F6CD847F5F}"/>
    <cellStyle name="20% - アクセント 6 11" xfId="488" xr:uid="{99D59135-43B6-4752-86CC-E6DE1A327170}"/>
    <cellStyle name="20% - アクセント 6 12" xfId="501" xr:uid="{D9DE37AD-F7CF-4A15-BBCC-1A9CF69B5C88}"/>
    <cellStyle name="20% - アクセント 6 2" xfId="6" xr:uid="{00000000-0005-0000-0000-000005000000}"/>
    <cellStyle name="20% - アクセント 6 2 2" xfId="231" xr:uid="{61565ECD-07FB-4662-B8B0-2F5A3CF7A2DC}"/>
    <cellStyle name="20% - アクセント 6 2 2 2" xfId="411" xr:uid="{AC0B4973-602F-4CED-8DD1-3FCB76EB600A}"/>
    <cellStyle name="20% - アクセント 6 2 3" xfId="473" xr:uid="{FCF719DE-6C5D-4EED-9CDC-9C8B0BC750A2}"/>
    <cellStyle name="20% - アクセント 6 3" xfId="271" xr:uid="{EE6B5E69-5422-44A3-AC19-7D90C543ABC3}"/>
    <cellStyle name="20% - アクセント 6 3 2" xfId="412" xr:uid="{EDEFD62A-036E-4CEA-AE7B-EB0BC859501F}"/>
    <cellStyle name="20% - アクセント 6 3 3" xfId="395" xr:uid="{F9A964AE-9C22-48FA-9184-AABBAC64C4FC}"/>
    <cellStyle name="20% - アクセント 6 4" xfId="285" xr:uid="{D4363EA3-BA31-4B31-9B33-C3BC82DAD5CF}"/>
    <cellStyle name="20% - アクセント 6 5" xfId="298" xr:uid="{4D73E93B-C2C4-4077-B59F-46D2EFC248D0}"/>
    <cellStyle name="20% - アクセント 6 6" xfId="311" xr:uid="{47EF8314-6611-4263-ADE5-E85FF2E84BB9}"/>
    <cellStyle name="20% - アクセント 6 7" xfId="324" xr:uid="{6CB35C28-F693-470E-AE2D-004F4B973609}"/>
    <cellStyle name="20% - アクセント 6 8" xfId="337" xr:uid="{6B13D0EF-C55B-4A51-8BF8-9FCF8DD3C5E8}"/>
    <cellStyle name="20% - アクセント 6 8 2" xfId="467" xr:uid="{12723417-D023-421E-8405-A31D033493D0}"/>
    <cellStyle name="20% - アクセント 6 9" xfId="356" xr:uid="{FD6E6D8D-0F6B-48A9-A1B5-8CBB5D8A2D22}"/>
    <cellStyle name="20% - 强调文字颜色 1" xfId="7" xr:uid="{00000000-0005-0000-0000-000006000000}"/>
    <cellStyle name="20% - 强调文字颜色 2" xfId="8" xr:uid="{00000000-0005-0000-0000-000007000000}"/>
    <cellStyle name="20% - 强调文字颜色 3" xfId="9" xr:uid="{00000000-0005-0000-0000-000008000000}"/>
    <cellStyle name="20% - 强调文字颜色 4" xfId="10" xr:uid="{00000000-0005-0000-0000-000009000000}"/>
    <cellStyle name="20% - 强调文字颜色 5" xfId="11" xr:uid="{00000000-0005-0000-0000-00000A000000}"/>
    <cellStyle name="20% - 强调文字颜色 6" xfId="12" xr:uid="{00000000-0005-0000-0000-00000B000000}"/>
    <cellStyle name="40% - アクセント 1" xfId="157" builtinId="31" customBuiltin="1"/>
    <cellStyle name="40% - アクセント 1 10" xfId="361" xr:uid="{170CDFDE-6DCF-43C0-B0DF-D9A546EDAFB2}"/>
    <cellStyle name="40% - アクセント 1 11" xfId="479" xr:uid="{2360D7DE-B88D-4AA7-96BB-1A84B5048304}"/>
    <cellStyle name="40% - アクセント 1 12" xfId="492" xr:uid="{8291D345-F530-4B5C-8160-9B2328F94B9A}"/>
    <cellStyle name="40% - アクセント 1 2" xfId="13" xr:uid="{00000000-0005-0000-0000-00000C000000}"/>
    <cellStyle name="40% - アクセント 1 2 2" xfId="212" xr:uid="{9554D6ED-E055-412E-97D7-8AE539906B33}"/>
    <cellStyle name="40% - アクセント 1 2 2 2" xfId="413" xr:uid="{4BBE5FD7-BF09-4B2B-BB6E-C34DC7D5F6EF}"/>
    <cellStyle name="40% - アクセント 1 2 3" xfId="472" xr:uid="{78B6C8A3-D4B8-4A04-BEC5-2A56827583D1}"/>
    <cellStyle name="40% - アクセント 1 3" xfId="252" xr:uid="{D4C8730C-7EB3-4D9A-A871-DDEF0926073C}"/>
    <cellStyle name="40% - アクセント 1 3 2" xfId="414" xr:uid="{73AA8AA1-3E34-4AEA-8F22-BF432BCCB266}"/>
    <cellStyle name="40% - アクセント 1 3 3" xfId="386" xr:uid="{DF78E353-B00C-4184-9B28-9ECABDA0EABD}"/>
    <cellStyle name="40% - アクセント 1 4" xfId="276" xr:uid="{D7792212-E933-43BD-92B6-89FD46FB4159}"/>
    <cellStyle name="40% - アクセント 1 5" xfId="289" xr:uid="{A2AA0520-1F33-419E-9A5F-CA8CCB1A84FA}"/>
    <cellStyle name="40% - アクセント 1 6" xfId="302" xr:uid="{038FC65D-6761-49BD-9015-2776F5A682E5}"/>
    <cellStyle name="40% - アクセント 1 7" xfId="315" xr:uid="{965E95FA-F0D1-47D5-B8FE-AFB0F7FA40BC}"/>
    <cellStyle name="40% - アクセント 1 8" xfId="328" xr:uid="{21246E7D-E6E6-4F75-B9BE-6625C9D85EBD}"/>
    <cellStyle name="40% - アクセント 1 8 2" xfId="458" xr:uid="{6CED598C-3DD2-4B4A-A072-06294FFF3AE2}"/>
    <cellStyle name="40% - アクセント 1 9" xfId="342" xr:uid="{1E7D65D0-A8F9-4041-BC9A-DE36D8C8272E}"/>
    <cellStyle name="40% - アクセント 2" xfId="161" builtinId="35" customBuiltin="1"/>
    <cellStyle name="40% - アクセント 2 10" xfId="364" xr:uid="{1316EAEF-3C55-4A2C-B936-ABDD62357EFA}"/>
    <cellStyle name="40% - アクセント 2 11" xfId="481" xr:uid="{44428AEA-A998-4F4F-A325-21370A25F8C5}"/>
    <cellStyle name="40% - アクセント 2 12" xfId="494" xr:uid="{75785FBF-9851-4634-8A0F-4CA03AC49073}"/>
    <cellStyle name="40% - アクセント 2 2" xfId="14" xr:uid="{00000000-0005-0000-0000-00000D000000}"/>
    <cellStyle name="40% - アクセント 2 2 2" xfId="216" xr:uid="{4E0A16D4-61FE-4F89-8C5C-BCEF40BEC519}"/>
    <cellStyle name="40% - アクセント 2 2 2 2" xfId="415" xr:uid="{D655B0C2-0932-45D0-8D76-3D9999CE8FFD}"/>
    <cellStyle name="40% - アクセント 2 2 3" xfId="379" xr:uid="{7BCA3DD6-3C37-4707-8205-08D5106FB0C0}"/>
    <cellStyle name="40% - アクセント 2 3" xfId="256" xr:uid="{9051C7F5-AC95-4EC2-B771-4CF757469968}"/>
    <cellStyle name="40% - アクセント 2 3 2" xfId="416" xr:uid="{D0E01F42-485F-4B0A-A17A-822F41A6853B}"/>
    <cellStyle name="40% - アクセント 2 3 3" xfId="388" xr:uid="{5E4BFCDA-37B5-43A7-8F57-99F87657A22C}"/>
    <cellStyle name="40% - アクセント 2 4" xfId="278" xr:uid="{EA34E6AB-A362-4466-B767-41A325703EE6}"/>
    <cellStyle name="40% - アクセント 2 5" xfId="291" xr:uid="{0CB27B8A-EE67-4FF0-8376-C3757586CD2A}"/>
    <cellStyle name="40% - アクセント 2 6" xfId="304" xr:uid="{238CAD98-81FC-480C-BB3D-9330272EBA88}"/>
    <cellStyle name="40% - アクセント 2 7" xfId="317" xr:uid="{F25BB3A8-B200-48C6-AACA-4FE77F79CC96}"/>
    <cellStyle name="40% - アクセント 2 8" xfId="330" xr:uid="{D632E9B7-2ADF-46DF-AD52-F9A4EC0E2503}"/>
    <cellStyle name="40% - アクセント 2 8 2" xfId="460" xr:uid="{4859E0BE-B292-48A3-A5C2-2ACEF1ED5909}"/>
    <cellStyle name="40% - アクセント 2 9" xfId="345" xr:uid="{8B0DB02D-10E0-47A5-B889-6538C0F2A290}"/>
    <cellStyle name="40% - アクセント 3" xfId="165" builtinId="39" customBuiltin="1"/>
    <cellStyle name="40% - アクセント 3 10" xfId="367" xr:uid="{F3B7975C-4E4A-45BE-8920-B434E3F8D866}"/>
    <cellStyle name="40% - アクセント 3 11" xfId="483" xr:uid="{0F0EA1B8-AECA-4326-A758-2C3D6645707C}"/>
    <cellStyle name="40% - アクセント 3 12" xfId="496" xr:uid="{8C0225D7-391E-472A-949D-E51686CAAAD1}"/>
    <cellStyle name="40% - アクセント 3 2" xfId="15" xr:uid="{00000000-0005-0000-0000-00000E000000}"/>
    <cellStyle name="40% - アクセント 3 2 2" xfId="220" xr:uid="{838A6269-9194-4AAD-A423-804918310A6E}"/>
    <cellStyle name="40% - アクセント 3 2 2 2" xfId="417" xr:uid="{A6E980E7-5FA8-4F6F-B3A2-FD76B0EC75BC}"/>
    <cellStyle name="40% - アクセント 3 2 3" xfId="397" xr:uid="{84A2D9DD-B981-4B2F-993C-62F8C2876C68}"/>
    <cellStyle name="40% - アクセント 3 3" xfId="260" xr:uid="{D387BF6A-AB38-4CA1-AFBD-D5A55EB632DE}"/>
    <cellStyle name="40% - アクセント 3 3 2" xfId="418" xr:uid="{8D19EC7E-9F26-4F26-A53D-A528F0994CE3}"/>
    <cellStyle name="40% - アクセント 3 3 3" xfId="390" xr:uid="{230944B1-1BA0-4ECF-B991-433633F21BCE}"/>
    <cellStyle name="40% - アクセント 3 4" xfId="280" xr:uid="{8A8D0ACA-620F-4BAB-AE7E-6D4FD1FD0355}"/>
    <cellStyle name="40% - アクセント 3 5" xfId="293" xr:uid="{0BE3AA6B-09A3-4BE0-AF74-E206D8B5DA4C}"/>
    <cellStyle name="40% - アクセント 3 6" xfId="306" xr:uid="{19C13894-E0D6-40BC-BFF7-7A0F6A69C9B7}"/>
    <cellStyle name="40% - アクセント 3 7" xfId="319" xr:uid="{7DF67DF2-7B75-4417-87BE-573F638391DA}"/>
    <cellStyle name="40% - アクセント 3 8" xfId="332" xr:uid="{BDB89674-E3F7-4B17-BB92-1C69450C894E}"/>
    <cellStyle name="40% - アクセント 3 8 2" xfId="462" xr:uid="{D43BEBB9-BBD3-4159-8BFF-A6BA816642B2}"/>
    <cellStyle name="40% - アクセント 3 9" xfId="348" xr:uid="{770A0CB1-E14F-462C-95E4-2DB1370D7B45}"/>
    <cellStyle name="40% - アクセント 4" xfId="169" builtinId="43" customBuiltin="1"/>
    <cellStyle name="40% - アクセント 4 10" xfId="370" xr:uid="{BEF6D783-D017-4641-B78A-7DEC18763B79}"/>
    <cellStyle name="40% - アクセント 4 11" xfId="485" xr:uid="{4FC64182-12CB-4EA0-84BD-B86023CE0751}"/>
    <cellStyle name="40% - アクセント 4 12" xfId="498" xr:uid="{63738D96-D80D-4940-9615-1EA664209F6D}"/>
    <cellStyle name="40% - アクセント 4 2" xfId="16" xr:uid="{00000000-0005-0000-0000-00000F000000}"/>
    <cellStyle name="40% - アクセント 4 2 2" xfId="224" xr:uid="{745CD095-E55F-4527-80E9-045184CD9239}"/>
    <cellStyle name="40% - アクセント 4 2 2 2" xfId="419" xr:uid="{ACD93895-50CD-4FA7-A30A-019ABB6C28A5}"/>
    <cellStyle name="40% - アクセント 4 2 3" xfId="378" xr:uid="{E94D51D5-3D7C-4B0D-B6BA-4A5495FA5BA1}"/>
    <cellStyle name="40% - アクセント 4 3" xfId="264" xr:uid="{5C8DA129-8EAE-4163-8799-7137F427A919}"/>
    <cellStyle name="40% - アクセント 4 3 2" xfId="420" xr:uid="{3061EE4A-D974-4E12-9CA5-69C6A3610D2A}"/>
    <cellStyle name="40% - アクセント 4 3 3" xfId="392" xr:uid="{277710A8-42D5-4594-8D5A-3803B98C2369}"/>
    <cellStyle name="40% - アクセント 4 4" xfId="282" xr:uid="{26C73F07-E029-4D79-83E1-E5C13ED65ED0}"/>
    <cellStyle name="40% - アクセント 4 5" xfId="295" xr:uid="{1366299A-6C42-4855-9EA5-A838125C0E4E}"/>
    <cellStyle name="40% - アクセント 4 6" xfId="308" xr:uid="{887A5178-8577-4A66-9F8C-08420B173CA4}"/>
    <cellStyle name="40% - アクセント 4 7" xfId="321" xr:uid="{CFA4FFEA-D548-4CB8-AEED-A2B6C78D011E}"/>
    <cellStyle name="40% - アクセント 4 8" xfId="334" xr:uid="{02836FA2-E995-432D-8F4F-A5771527262C}"/>
    <cellStyle name="40% - アクセント 4 8 2" xfId="464" xr:uid="{22899C86-98EC-4FF2-A253-BE68CF72ACEB}"/>
    <cellStyle name="40% - アクセント 4 9" xfId="351" xr:uid="{5900325A-95DB-4377-8C4A-EFA2BBBDFC1D}"/>
    <cellStyle name="40% - アクセント 5" xfId="173" builtinId="47" customBuiltin="1"/>
    <cellStyle name="40% - アクセント 5 10" xfId="373" xr:uid="{0369C546-C685-4541-886C-20ED05CE3517}"/>
    <cellStyle name="40% - アクセント 5 11" xfId="487" xr:uid="{681E1431-7493-47A0-97CE-4E7DDE9C2C9E}"/>
    <cellStyle name="40% - アクセント 5 12" xfId="500" xr:uid="{19332AD5-A4CC-41ED-BF8B-2CCBB3AF62F1}"/>
    <cellStyle name="40% - アクセント 5 2" xfId="17" xr:uid="{00000000-0005-0000-0000-000010000000}"/>
    <cellStyle name="40% - アクセント 5 2 2" xfId="228" xr:uid="{EB61DEE1-79CE-4B5B-B1D6-F77207375ADA}"/>
    <cellStyle name="40% - アクセント 5 2 2 2" xfId="421" xr:uid="{0E142D53-1DB8-43EB-800C-00DD16D54DD3}"/>
    <cellStyle name="40% - アクセント 5 2 3" xfId="475" xr:uid="{1965F88C-E57D-4B81-8BEC-5FC561D97BF9}"/>
    <cellStyle name="40% - アクセント 5 3" xfId="268" xr:uid="{DF94C7E5-D645-4C70-BB45-507B3AFBB679}"/>
    <cellStyle name="40% - アクセント 5 3 2" xfId="422" xr:uid="{5E47AFE9-5F59-43D8-A6C6-F02B7B212774}"/>
    <cellStyle name="40% - アクセント 5 3 3" xfId="394" xr:uid="{30D1A7FA-5F46-4CF6-8792-496F4ABCE436}"/>
    <cellStyle name="40% - アクセント 5 4" xfId="284" xr:uid="{DE6F400C-24F0-444C-AAD5-3FF8110F2F53}"/>
    <cellStyle name="40% - アクセント 5 5" xfId="297" xr:uid="{84D4A36B-AB17-428C-A64B-DA4C8B56A808}"/>
    <cellStyle name="40% - アクセント 5 6" xfId="310" xr:uid="{9CCDE540-91E5-40B0-846B-260568C2AC37}"/>
    <cellStyle name="40% - アクセント 5 7" xfId="323" xr:uid="{5A5B0E89-61C3-474C-8617-2BF15AA2AFEA}"/>
    <cellStyle name="40% - アクセント 5 8" xfId="336" xr:uid="{BCF964B7-B928-43B3-B67D-719FD6A04E1A}"/>
    <cellStyle name="40% - アクセント 5 8 2" xfId="466" xr:uid="{00D3FA63-39F0-4B81-B590-21DA972BF08E}"/>
    <cellStyle name="40% - アクセント 5 9" xfId="354" xr:uid="{EC590B92-983A-408B-8819-564F1CB15377}"/>
    <cellStyle name="40% - アクセント 6" xfId="177" builtinId="51" customBuiltin="1"/>
    <cellStyle name="40% - アクセント 6 10" xfId="376" xr:uid="{88A7DB9E-69AE-4058-B1D0-4AABC9B8A9B1}"/>
    <cellStyle name="40% - アクセント 6 11" xfId="489" xr:uid="{1AB80E94-EF70-4C90-B84C-C9A3E689977B}"/>
    <cellStyle name="40% - アクセント 6 12" xfId="502" xr:uid="{549AC433-71BA-481F-A061-C77232492E70}"/>
    <cellStyle name="40% - アクセント 6 2" xfId="18" xr:uid="{00000000-0005-0000-0000-000011000000}"/>
    <cellStyle name="40% - アクセント 6 2 2" xfId="232" xr:uid="{03E633CC-CFD2-40CF-84FB-CB12923DEC8A}"/>
    <cellStyle name="40% - アクセント 6 2 2 2" xfId="423" xr:uid="{ABD8EB8C-F220-4D19-B040-9CF7D24DAA91}"/>
    <cellStyle name="40% - アクセント 6 2 3" xfId="455" xr:uid="{31BB1E5D-4C19-4727-B09D-B7670762718C}"/>
    <cellStyle name="40% - アクセント 6 3" xfId="272" xr:uid="{EEF1F394-CA6C-4F51-891D-0DFA71BBA740}"/>
    <cellStyle name="40% - アクセント 6 3 2" xfId="424" xr:uid="{3F7F5AE1-7518-4CA6-A535-5110655E784F}"/>
    <cellStyle name="40% - アクセント 6 3 3" xfId="396" xr:uid="{28253F49-064C-4C7C-80AB-5B0DFF21381E}"/>
    <cellStyle name="40% - アクセント 6 4" xfId="286" xr:uid="{F09E7AB2-D157-4FF3-8093-181059032E27}"/>
    <cellStyle name="40% - アクセント 6 5" xfId="299" xr:uid="{66C9FA3A-050F-4953-A5E5-92278EE898EB}"/>
    <cellStyle name="40% - アクセント 6 6" xfId="312" xr:uid="{6651FB85-77B3-4797-A44A-49B17CDCDB1C}"/>
    <cellStyle name="40% - アクセント 6 7" xfId="325" xr:uid="{65570273-A905-434D-8800-AB9A6D528CD3}"/>
    <cellStyle name="40% - アクセント 6 8" xfId="338" xr:uid="{048AE254-88E8-467B-A330-44CE9C17A2ED}"/>
    <cellStyle name="40% - アクセント 6 8 2" xfId="468" xr:uid="{829D21DA-7A25-44AE-8191-6683A9BDD1D1}"/>
    <cellStyle name="40% - アクセント 6 9" xfId="357" xr:uid="{248E5DAC-5D36-4E7F-AD20-1043C824DD0A}"/>
    <cellStyle name="40% - 强调文字颜色 1" xfId="19" xr:uid="{00000000-0005-0000-0000-000012000000}"/>
    <cellStyle name="40% - 强调文字颜色 2" xfId="20" xr:uid="{00000000-0005-0000-0000-000013000000}"/>
    <cellStyle name="40% - 强调文字颜色 3" xfId="21" xr:uid="{00000000-0005-0000-0000-000014000000}"/>
    <cellStyle name="40% - 强调文字颜色 4" xfId="22" xr:uid="{00000000-0005-0000-0000-000015000000}"/>
    <cellStyle name="40% - 强调文字颜色 5" xfId="23" xr:uid="{00000000-0005-0000-0000-000016000000}"/>
    <cellStyle name="40% - 强调文字颜色 6" xfId="24" xr:uid="{00000000-0005-0000-0000-000017000000}"/>
    <cellStyle name="60% - アクセント 1" xfId="158" builtinId="32" customBuiltin="1"/>
    <cellStyle name="60% - アクセント 1 2" xfId="25" xr:uid="{00000000-0005-0000-0000-000018000000}"/>
    <cellStyle name="60% - アクセント 1 2 2" xfId="213" xr:uid="{90E17D56-F603-46EA-94D9-D5DCD7891AEA}"/>
    <cellStyle name="60% - アクセント 1 2 2 2" xfId="425" xr:uid="{115E208C-A18A-456A-9791-74C9B471059B}"/>
    <cellStyle name="60% - アクセント 1 2 3" xfId="383" xr:uid="{685BF88E-B83C-485C-A00E-FC265D77C399}"/>
    <cellStyle name="60% - アクセント 1 3" xfId="253" xr:uid="{18D88EFB-EB32-4162-AA2C-B1DD9D61B457}"/>
    <cellStyle name="60% - アクセント 1 4" xfId="343" xr:uid="{9D5EBE67-23C2-48B2-ABF0-C2ED51A65EC6}"/>
    <cellStyle name="60% - アクセント 1 5" xfId="362" xr:uid="{71A4AD43-7368-4D2C-827C-00FD906C9493}"/>
    <cellStyle name="60% - アクセント 1 6" xfId="184" xr:uid="{E29A672B-0D96-4106-9BC8-8E7BF0505EC9}"/>
    <cellStyle name="60% - アクセント 2" xfId="162" builtinId="36" customBuiltin="1"/>
    <cellStyle name="60% - アクセント 2 2" xfId="26" xr:uid="{00000000-0005-0000-0000-000019000000}"/>
    <cellStyle name="60% - アクセント 2 2 2" xfId="217" xr:uid="{7AD6DF33-2BC8-4211-8144-B681C7B65916}"/>
    <cellStyle name="60% - アクセント 2 2 2 2" xfId="426" xr:uid="{3F740811-44F1-4C44-A2C7-DED85C3F2F90}"/>
    <cellStyle name="60% - アクセント 2 2 3" xfId="471" xr:uid="{C627E3EB-9938-470D-AEC4-D628A90F94D4}"/>
    <cellStyle name="60% - アクセント 2 3" xfId="257" xr:uid="{097DF0F8-FB29-487A-9EB3-F7837F5126F1}"/>
    <cellStyle name="60% - アクセント 2 4" xfId="346" xr:uid="{1DFC08F0-A3DD-4359-BE9C-88487B6A2251}"/>
    <cellStyle name="60% - アクセント 2 5" xfId="365" xr:uid="{C761220D-FD82-49C8-BF06-3BF516D0DD31}"/>
    <cellStyle name="60% - アクセント 2 6" xfId="185" xr:uid="{34FBEC86-FF1C-471B-A513-67936A25DD65}"/>
    <cellStyle name="60% - アクセント 3" xfId="166" builtinId="40" customBuiltin="1"/>
    <cellStyle name="60% - アクセント 3 2" xfId="27" xr:uid="{00000000-0005-0000-0000-00001A000000}"/>
    <cellStyle name="60% - アクセント 3 2 2" xfId="221" xr:uid="{B63642B7-F48A-4655-BDEE-73175B8E8194}"/>
    <cellStyle name="60% - アクセント 3 2 2 2" xfId="427" xr:uid="{9FDD38B1-1AEB-4399-86B9-A800CA543E21}"/>
    <cellStyle name="60% - アクセント 3 2 3" xfId="382" xr:uid="{838A4E77-22B5-42D4-93B5-2621D33622A2}"/>
    <cellStyle name="60% - アクセント 3 3" xfId="261" xr:uid="{171CC29C-F998-46AE-868F-70AF700FA87D}"/>
    <cellStyle name="60% - アクセント 3 4" xfId="349" xr:uid="{BADBD649-2E75-4A71-A556-EAEFC03EA50A}"/>
    <cellStyle name="60% - アクセント 3 5" xfId="368" xr:uid="{E4B5C54B-1F70-4619-9CE3-72973EF68367}"/>
    <cellStyle name="60% - アクセント 3 6" xfId="186" xr:uid="{1C7407E0-53AC-4BD9-B43B-7B52E11BB909}"/>
    <cellStyle name="60% - アクセント 4" xfId="170" builtinId="44" customBuiltin="1"/>
    <cellStyle name="60% - アクセント 4 2" xfId="28" xr:uid="{00000000-0005-0000-0000-00001B000000}"/>
    <cellStyle name="60% - アクセント 4 2 2" xfId="225" xr:uid="{A36064AE-7A32-4AB2-BE05-E441E51A1574}"/>
    <cellStyle name="60% - アクセント 4 2 2 2" xfId="428" xr:uid="{C69184DF-4459-4E55-9AEB-D50E685CC97D}"/>
    <cellStyle name="60% - アクセント 4 2 3" xfId="182" xr:uid="{67EDFC4B-DF1D-4C2D-9C8C-1F0ADA560041}"/>
    <cellStyle name="60% - アクセント 4 3" xfId="265" xr:uid="{5E5B85D0-7033-47BB-95ED-777F0F803BA1}"/>
    <cellStyle name="60% - アクセント 4 4" xfId="352" xr:uid="{CCB420D4-BD02-4168-AC5E-B257781EE8B4}"/>
    <cellStyle name="60% - アクセント 4 5" xfId="371" xr:uid="{8765AE28-5803-4C25-BB96-2091F828CF5C}"/>
    <cellStyle name="60% - アクセント 4 6" xfId="187" xr:uid="{95317218-5FA4-470B-B842-24E1AFB10E1A}"/>
    <cellStyle name="60% - アクセント 5" xfId="174" builtinId="48" customBuiltin="1"/>
    <cellStyle name="60% - アクセント 5 2" xfId="29" xr:uid="{00000000-0005-0000-0000-00001C000000}"/>
    <cellStyle name="60% - アクセント 5 2 2" xfId="229" xr:uid="{9170F33B-B86A-4B81-A35B-0F704A3BB163}"/>
    <cellStyle name="60% - アクセント 5 2 2 2" xfId="429" xr:uid="{D9BC718D-C1B5-4225-AB52-266EDEE59E27}"/>
    <cellStyle name="60% - アクセント 5 2 3" xfId="474" xr:uid="{1DC07D5D-0CB4-4D3A-8D80-D4451B5F8923}"/>
    <cellStyle name="60% - アクセント 5 3" xfId="269" xr:uid="{02CFD664-7F9C-46D7-A717-889187014018}"/>
    <cellStyle name="60% - アクセント 5 4" xfId="355" xr:uid="{ADF37D59-F2AC-48A2-9D6E-5E0557ED7A89}"/>
    <cellStyle name="60% - アクセント 5 5" xfId="374" xr:uid="{610052BD-0F69-4FA6-B312-743BF9DFC791}"/>
    <cellStyle name="60% - アクセント 5 6" xfId="188" xr:uid="{77C408E2-CC35-4C13-8F03-05B625511DA2}"/>
    <cellStyle name="60% - アクセント 6" xfId="178" builtinId="52" customBuiltin="1"/>
    <cellStyle name="60% - アクセント 6 2" xfId="30" xr:uid="{00000000-0005-0000-0000-00001D000000}"/>
    <cellStyle name="60% - アクセント 6 2 2" xfId="233" xr:uid="{8C57F5A4-AA69-4B65-8527-6EF6D3E52619}"/>
    <cellStyle name="60% - アクセント 6 2 2 2" xfId="430" xr:uid="{B4990FBB-F730-4190-A12F-853B0B4C2A02}"/>
    <cellStyle name="60% - アクセント 6 2 3" xfId="469" xr:uid="{BC3EEF54-87BD-4EB9-A6C7-8AEFE3531D7E}"/>
    <cellStyle name="60% - アクセント 6 3" xfId="273" xr:uid="{D11C5371-A39A-49AE-86E7-16D400D70DAC}"/>
    <cellStyle name="60% - アクセント 6 4" xfId="358" xr:uid="{AA020E78-ABE3-4A09-84C0-25734C262196}"/>
    <cellStyle name="60% - アクセント 6 5" xfId="377" xr:uid="{0400CBC3-4AA5-444B-BB8C-13891F2F5FF5}"/>
    <cellStyle name="60% - アクセント 6 6" xfId="189" xr:uid="{0A744242-306B-4195-BCF5-4DB62888B23D}"/>
    <cellStyle name="60% - 强调文字颜色 1" xfId="31" xr:uid="{00000000-0005-0000-0000-00001E000000}"/>
    <cellStyle name="60% - 强调文字颜色 2" xfId="32" xr:uid="{00000000-0005-0000-0000-00001F000000}"/>
    <cellStyle name="60% - 强调文字颜色 3" xfId="33" xr:uid="{00000000-0005-0000-0000-000020000000}"/>
    <cellStyle name="60% - 强调文字颜色 4" xfId="34" xr:uid="{00000000-0005-0000-0000-000021000000}"/>
    <cellStyle name="60% - 强调文字颜色 5" xfId="35" xr:uid="{00000000-0005-0000-0000-000022000000}"/>
    <cellStyle name="60% - 强调文字颜色 6" xfId="36" xr:uid="{00000000-0005-0000-0000-000023000000}"/>
    <cellStyle name="Comma [0]" xfId="107" xr:uid="{00000000-0005-0000-0000-000024000000}"/>
    <cellStyle name="Comma [0] 2" xfId="122" xr:uid="{00000000-0005-0000-0000-000025000000}"/>
    <cellStyle name="Currency [0]" xfId="108" xr:uid="{00000000-0005-0000-0000-000026000000}"/>
    <cellStyle name="DescriptorColumnStyle" xfId="524" xr:uid="{284AD3D7-1EF6-41D5-ADC0-56BB47A1B843}"/>
    <cellStyle name="HeaderStyle" xfId="525" xr:uid="{2C7C8C75-0594-40AA-98F8-DBD10D970E30}"/>
    <cellStyle name="HyphenStyle" xfId="138" xr:uid="{00000000-0005-0000-0000-000027000000}"/>
    <cellStyle name="Normal_Sheet1" xfId="109" xr:uid="{00000000-0005-0000-0000-000028000000}"/>
    <cellStyle name="NumberStyle" xfId="526" xr:uid="{B04AFB6E-794F-4EED-9842-DD74A4CCB100}"/>
    <cellStyle name="アクセント 1" xfId="155" builtinId="29" customBuiltin="1"/>
    <cellStyle name="アクセント 1 2" xfId="37" xr:uid="{00000000-0005-0000-0000-000029000000}"/>
    <cellStyle name="アクセント 1 2 2" xfId="210" xr:uid="{6D457044-E009-47A9-A70F-EF4C251E6D5A}"/>
    <cellStyle name="アクセント 1 2 2 2" xfId="431" xr:uid="{F9E0A55A-BFC9-4F42-A4E6-E1EC0C67CD28}"/>
    <cellStyle name="アクセント 1 3" xfId="250" xr:uid="{9FD8EEC9-D731-473A-BE83-DB998B50CC28}"/>
    <cellStyle name="アクセント 2" xfId="159" builtinId="33" customBuiltin="1"/>
    <cellStyle name="アクセント 2 2" xfId="38" xr:uid="{00000000-0005-0000-0000-00002A000000}"/>
    <cellStyle name="アクセント 2 2 2" xfId="214" xr:uid="{06A33555-5E94-4F7F-B01A-CF5B674488CE}"/>
    <cellStyle name="アクセント 2 2 2 2" xfId="432" xr:uid="{B9423B1D-516D-44FF-A037-ACDDFB359CA9}"/>
    <cellStyle name="アクセント 2 3" xfId="254" xr:uid="{BAEEFF50-E38B-47DF-9BE5-9454C5BD8291}"/>
    <cellStyle name="アクセント 3" xfId="163" builtinId="37" customBuiltin="1"/>
    <cellStyle name="アクセント 3 2" xfId="39" xr:uid="{00000000-0005-0000-0000-00002B000000}"/>
    <cellStyle name="アクセント 3 2 2" xfId="218" xr:uid="{382C4AC7-1345-41C4-8840-CC20958E8D03}"/>
    <cellStyle name="アクセント 3 2 2 2" xfId="433" xr:uid="{E6D24832-C2C3-4EF5-921C-E277D3B088E9}"/>
    <cellStyle name="アクセント 3 3" xfId="258" xr:uid="{8B3E5D89-E237-454C-94D2-FC2B9EC7736B}"/>
    <cellStyle name="アクセント 4" xfId="167" builtinId="41" customBuiltin="1"/>
    <cellStyle name="アクセント 4 2" xfId="40" xr:uid="{00000000-0005-0000-0000-00002C000000}"/>
    <cellStyle name="アクセント 4 2 2" xfId="222" xr:uid="{CA993AD3-CD48-46E4-B2B6-37DC62DD7919}"/>
    <cellStyle name="アクセント 4 2 2 2" xfId="434" xr:uid="{08A0B268-A3FA-42EC-A369-A2D34F838CCF}"/>
    <cellStyle name="アクセント 4 3" xfId="262" xr:uid="{BFEF9C44-0138-4C71-861D-6C151623E23B}"/>
    <cellStyle name="アクセント 5" xfId="171" builtinId="45" customBuiltin="1"/>
    <cellStyle name="アクセント 5 2" xfId="41" xr:uid="{00000000-0005-0000-0000-00002D000000}"/>
    <cellStyle name="アクセント 5 2 2" xfId="226" xr:uid="{DC555783-93EA-4FC1-830A-CC0DEDB4946E}"/>
    <cellStyle name="アクセント 5 2 2 2" xfId="435" xr:uid="{2F28562B-8F31-4F41-99BA-37437FFABC23}"/>
    <cellStyle name="アクセント 5 3" xfId="266" xr:uid="{C8CF9AA3-3106-4FDA-9347-B2484071788E}"/>
    <cellStyle name="アクセント 6" xfId="175" builtinId="49" customBuiltin="1"/>
    <cellStyle name="アクセント 6 2" xfId="42" xr:uid="{00000000-0005-0000-0000-00002E000000}"/>
    <cellStyle name="アクセント 6 2 2" xfId="230" xr:uid="{8DD89E73-69A0-40DB-9A31-2BA53C814388}"/>
    <cellStyle name="アクセント 6 2 2 2" xfId="436" xr:uid="{EA6F267C-9873-46FF-8A55-47878B9D9B36}"/>
    <cellStyle name="アクセント 6 3" xfId="270" xr:uid="{B0552912-3F25-4481-8B80-DC7D7EC33080}"/>
    <cellStyle name="タイトル" xfId="139" builtinId="15" customBuiltin="1"/>
    <cellStyle name="タイトル 2" xfId="43" xr:uid="{00000000-0005-0000-0000-00002F000000}"/>
    <cellStyle name="タイトル 2 2" xfId="193" xr:uid="{DAA3108C-BDA5-4A3B-B3D3-1C26A19FBB68}"/>
    <cellStyle name="タイトル 2 2 2" xfId="437" xr:uid="{82176B06-5BC9-4301-BAFA-2DB511551DF6}"/>
    <cellStyle name="タイトル 3" xfId="180" xr:uid="{C007D45D-E345-46BB-9868-D85B049C9D88}"/>
    <cellStyle name="チェック セル" xfId="151" builtinId="23" customBuiltin="1"/>
    <cellStyle name="チェック セル 2" xfId="44" xr:uid="{00000000-0005-0000-0000-000030000000}"/>
    <cellStyle name="チェック セル 2 2" xfId="205" xr:uid="{E3FD732F-F2ED-4EEE-B16D-B4987308852A}"/>
    <cellStyle name="チェック セル 2 2 2" xfId="438" xr:uid="{724C0049-67DC-46CD-AF3A-A96CA10FC867}"/>
    <cellStyle name="チェック セル 3" xfId="245" xr:uid="{A2A8CDBA-4CD2-49D2-8024-3E7EE8A1FBBF}"/>
    <cellStyle name="どちらでもない" xfId="146" builtinId="28" customBuiltin="1"/>
    <cellStyle name="どちらでもない 2" xfId="45" xr:uid="{00000000-0005-0000-0000-000031000000}"/>
    <cellStyle name="どちらでもない 2 2" xfId="200" xr:uid="{B7A14B77-9EEC-4291-B163-C6A880299F46}"/>
    <cellStyle name="どちらでもない 2 2 2" xfId="439" xr:uid="{25A087EC-954C-4E58-B0A8-0222DA5333CC}"/>
    <cellStyle name="どちらでもない 3" xfId="240" xr:uid="{0A22179B-1481-4BB3-B718-88FC405410BB}"/>
    <cellStyle name="どちらでもない 4" xfId="339" xr:uid="{9B1A4AA8-60D6-4B1A-9CFB-076F12E904ED}"/>
    <cellStyle name="どちらでもない 5" xfId="181" xr:uid="{38AA7A17-6275-449E-8E6C-2DB0B505CF9B}"/>
    <cellStyle name="パーセント" xfId="46" builtinId="5"/>
    <cellStyle name="パーセント 2" xfId="47" xr:uid="{00000000-0005-0000-0000-000033000000}"/>
    <cellStyle name="パーセント 2 2" xfId="510" xr:uid="{1EEDC138-35C2-4834-9337-3652ED921109}"/>
    <cellStyle name="パーセント 3" xfId="48" xr:uid="{00000000-0005-0000-0000-000034000000}"/>
    <cellStyle name="パーセント 4" xfId="137" xr:uid="{00000000-0005-0000-0000-000035000000}"/>
    <cellStyle name="パーセント 5" xfId="191" xr:uid="{0036CE13-872F-40DC-89B8-C2A2C7ED2D75}"/>
    <cellStyle name="パーセント 6" xfId="531" xr:uid="{C84BA1A5-21B3-44E1-BDCE-3D5880E7C53F}"/>
    <cellStyle name="ハイパーリンク 2" xfId="132" xr:uid="{00000000-0005-0000-0000-000037000000}"/>
    <cellStyle name="メモ 10" xfId="359" xr:uid="{DD844AAB-AC0D-4E61-BEFF-AFF94499EB06}"/>
    <cellStyle name="メモ 11" xfId="183" xr:uid="{A2693497-1CFB-4412-97E6-918C0803EE9B}"/>
    <cellStyle name="メモ 12" xfId="477" xr:uid="{3BD97486-7454-44C4-9653-60770C71B0B8}"/>
    <cellStyle name="メモ 13" xfId="490" xr:uid="{DCE8029D-3A15-4E32-9917-BF75271E05AF}"/>
    <cellStyle name="メモ 2" xfId="49" xr:uid="{00000000-0005-0000-0000-000038000000}"/>
    <cellStyle name="メモ 2 2" xfId="207" xr:uid="{F4BDA62F-BA67-4D49-A88E-5DA7DC2A13AD}"/>
    <cellStyle name="メモ 2 2 2" xfId="440" xr:uid="{9B950A9B-2837-4A5F-841B-CA23E9A3D94B}"/>
    <cellStyle name="メモ 2 3" xfId="380" xr:uid="{283D7069-6B4F-4EEA-91AF-397A42167419}"/>
    <cellStyle name="メモ 3" xfId="247" xr:uid="{E3C0A75D-1868-4E58-8DF1-82AE7620D3A6}"/>
    <cellStyle name="メモ 3 2" xfId="441" xr:uid="{9C4BA92C-CA41-424A-8D51-7715CE91F42D}"/>
    <cellStyle name="メモ 3 3" xfId="384" xr:uid="{BDE6373F-F6B9-4B1E-AF07-8B28E83B39F1}"/>
    <cellStyle name="メモ 4" xfId="274" xr:uid="{D271F099-0E54-458B-BCA7-FCA31C844990}"/>
    <cellStyle name="メモ 5" xfId="287" xr:uid="{8768310B-2EBB-4763-B428-47B81B78E652}"/>
    <cellStyle name="メモ 6" xfId="300" xr:uid="{5EC51D45-3F98-4A72-B97E-5F2F65DF2865}"/>
    <cellStyle name="メモ 7" xfId="313" xr:uid="{DC0BF583-525C-4AD7-9611-C42AC8DBAEE6}"/>
    <cellStyle name="メモ 8" xfId="326" xr:uid="{8DEAFFEE-83CF-42C3-8CBB-F1866BD55CF7}"/>
    <cellStyle name="メモ 8 2" xfId="456" xr:uid="{22298D4A-CF2B-40CC-BA8D-3B51CB143AF3}"/>
    <cellStyle name="メモ 9" xfId="340" xr:uid="{BB8F311F-790B-4C39-A155-BCDF84F081DB}"/>
    <cellStyle name="リンク セル" xfId="150" builtinId="24" customBuiltin="1"/>
    <cellStyle name="リンク セル 2" xfId="50" xr:uid="{00000000-0005-0000-0000-000039000000}"/>
    <cellStyle name="リンク セル 2 2" xfId="204" xr:uid="{FA65DD31-C015-473F-9E9D-8F2DB19E0C90}"/>
    <cellStyle name="リンク セル 2 2 2" xfId="442" xr:uid="{9E8F14EC-51C3-4E5F-925C-28D17CAAB4B0}"/>
    <cellStyle name="リンク セル 3" xfId="244" xr:uid="{1A51F103-7471-4183-AE5A-63AB0577F7BD}"/>
    <cellStyle name="悪い" xfId="145" builtinId="27" customBuiltin="1"/>
    <cellStyle name="悪い 2" xfId="51" xr:uid="{00000000-0005-0000-0000-00003A000000}"/>
    <cellStyle name="悪い 2 2" xfId="199" xr:uid="{625B2781-A3A1-4852-8E71-CA00E7EEBABC}"/>
    <cellStyle name="悪い 2 2 2" xfId="443" xr:uid="{2CE7B4EE-F161-43F1-80E5-84C1FD412B7C}"/>
    <cellStyle name="悪い 3" xfId="239" xr:uid="{D5B0C826-A038-432A-80E1-3E9346996591}"/>
    <cellStyle name="解释性文本" xfId="52" xr:uid="{00000000-0005-0000-0000-00003B000000}"/>
    <cellStyle name="計算" xfId="149" builtinId="22" customBuiltin="1"/>
    <cellStyle name="計算 2" xfId="53" xr:uid="{00000000-0005-0000-0000-00003C000000}"/>
    <cellStyle name="計算 2 2" xfId="203" xr:uid="{157C9B93-8B62-4684-991B-4283C455AC26}"/>
    <cellStyle name="計算 2 2 2" xfId="444" xr:uid="{DAABC035-4AFD-4C66-9941-4873BFAC96DF}"/>
    <cellStyle name="計算 3" xfId="243" xr:uid="{30B23768-E3AB-4B42-BEC2-17E1915EC1D4}"/>
    <cellStyle name="警告文" xfId="152" builtinId="11" customBuiltin="1"/>
    <cellStyle name="警告文 2" xfId="54" xr:uid="{00000000-0005-0000-0000-00003D000000}"/>
    <cellStyle name="警告文 2 2" xfId="206" xr:uid="{B9436F29-6A20-4585-9D77-3174CE271821}"/>
    <cellStyle name="警告文 2 2 2" xfId="445" xr:uid="{1F8387B1-8FBA-478E-9FEF-726DA199F491}"/>
    <cellStyle name="警告文 3" xfId="246" xr:uid="{543E7DB9-29FF-42D1-9D6D-89EE756CCC00}"/>
    <cellStyle name="警告文本" xfId="55" xr:uid="{00000000-0005-0000-0000-00003E000000}"/>
    <cellStyle name="桁区切り" xfId="56" builtinId="6"/>
    <cellStyle name="桁区切り 10" xfId="527" xr:uid="{4F619150-6D28-41EF-B1D5-E70A2FF6F422}"/>
    <cellStyle name="桁区切り 11" xfId="517" xr:uid="{1B6CB59B-8463-4AB8-A0EF-4B8C0B748CC8}"/>
    <cellStyle name="桁区切り 12" xfId="521" xr:uid="{B8242FE3-114F-4AC6-AB76-322537A42DD8}"/>
    <cellStyle name="桁区切り 2" xfId="57" xr:uid="{00000000-0005-0000-0000-000040000000}"/>
    <cellStyle name="桁区切り 2 2" xfId="58" xr:uid="{00000000-0005-0000-0000-000041000000}"/>
    <cellStyle name="桁区切り 2 2 2" xfId="123" xr:uid="{00000000-0005-0000-0000-000042000000}"/>
    <cellStyle name="桁区切り 2 2 3" xfId="111" xr:uid="{00000000-0005-0000-0000-000043000000}"/>
    <cellStyle name="桁区切り 2 2 4" xfId="131" xr:uid="{00000000-0005-0000-0000-000044000000}"/>
    <cellStyle name="桁区切り 2 3" xfId="119" xr:uid="{00000000-0005-0000-0000-000045000000}"/>
    <cellStyle name="桁区切り 2 4" xfId="110" xr:uid="{00000000-0005-0000-0000-000046000000}"/>
    <cellStyle name="桁区切り 2 5" xfId="398" xr:uid="{93349F89-F3A2-4B57-81F7-AC64A39D5CD9}"/>
    <cellStyle name="桁区切り 3" xfId="59" xr:uid="{00000000-0005-0000-0000-000047000000}"/>
    <cellStyle name="桁区切り 3 2" xfId="60" xr:uid="{00000000-0005-0000-0000-000048000000}"/>
    <cellStyle name="桁区切り 3 3" xfId="120" xr:uid="{00000000-0005-0000-0000-000049000000}"/>
    <cellStyle name="桁区切り 3 4" xfId="511" xr:uid="{6AE1FB47-DF00-4C82-AE14-6EFB7C5F5450}"/>
    <cellStyle name="桁区切り 3 5" xfId="529" xr:uid="{35CE18C4-BB23-4BFA-BAB2-F9B3759F4C1F}"/>
    <cellStyle name="桁区切り 33" xfId="535" xr:uid="{CD2023D1-4C90-4DD0-809D-D726F1934F32}"/>
    <cellStyle name="桁区切り 4" xfId="61" xr:uid="{00000000-0005-0000-0000-00004A000000}"/>
    <cellStyle name="桁区切り 5" xfId="105" xr:uid="{00000000-0005-0000-0000-00004B000000}"/>
    <cellStyle name="桁区切り 6" xfId="129" xr:uid="{00000000-0005-0000-0000-00004C000000}"/>
    <cellStyle name="桁区切り 7" xfId="133" xr:uid="{00000000-0005-0000-0000-00004D000000}"/>
    <cellStyle name="桁区切り 7 2" xfId="136" xr:uid="{00000000-0005-0000-0000-00004E000000}"/>
    <cellStyle name="桁区切り 8" xfId="190" xr:uid="{CB869896-BA52-42E0-9377-80C0BD69CE6E}"/>
    <cellStyle name="桁区切り 8 2" xfId="514" xr:uid="{24EEC511-86E3-4A83-B2D4-E84344726557}"/>
    <cellStyle name="桁区切り 8 2 3 2" xfId="533" xr:uid="{EA4F63EB-B144-47B2-AC86-0772B723A1D1}"/>
    <cellStyle name="桁区切り 9" xfId="532" xr:uid="{77ECDB71-1FC1-4978-9897-755972E18926}"/>
    <cellStyle name="見出し 1" xfId="140" builtinId="16" customBuiltin="1"/>
    <cellStyle name="見出し 1 2" xfId="62" xr:uid="{00000000-0005-0000-0000-00004F000000}"/>
    <cellStyle name="見出し 1 2 2" xfId="194" xr:uid="{7BAEF9AF-FA89-41A6-B0F0-CE20CF11CF84}"/>
    <cellStyle name="見出し 1 2 2 2" xfId="446" xr:uid="{3FA00B99-9F8A-48E8-844D-8591318B4842}"/>
    <cellStyle name="見出し 1 3" xfId="234" xr:uid="{3D4C45C9-F1E2-42E6-B977-3ED9A8F9A429}"/>
    <cellStyle name="見出し 2" xfId="141" builtinId="17" customBuiltin="1"/>
    <cellStyle name="見出し 2 2" xfId="63" xr:uid="{00000000-0005-0000-0000-000050000000}"/>
    <cellStyle name="見出し 2 2 2" xfId="195" xr:uid="{F11F0F3B-E465-4DB7-87DA-B238F67B7F72}"/>
    <cellStyle name="見出し 2 2 2 2" xfId="447" xr:uid="{B86D1365-14C4-498B-B5CB-FFB6192FAECB}"/>
    <cellStyle name="見出し 2 3" xfId="235" xr:uid="{D1D15D19-82F0-4467-8D4B-6A55BE97FBB1}"/>
    <cellStyle name="見出し 3" xfId="142" builtinId="18" customBuiltin="1"/>
    <cellStyle name="見出し 3 2" xfId="64" xr:uid="{00000000-0005-0000-0000-000051000000}"/>
    <cellStyle name="見出し 3 2 2" xfId="196" xr:uid="{14AA33A5-B3CA-4455-A414-6B77D7BD9219}"/>
    <cellStyle name="見出し 3 2 2 2" xfId="448" xr:uid="{87193DFD-1EA9-46E1-A3C9-E42EF589B0BC}"/>
    <cellStyle name="見出し 3 3" xfId="236" xr:uid="{089792FF-4D25-4597-BB5A-720F4E5C50E9}"/>
    <cellStyle name="見出し 4" xfId="143" builtinId="19" customBuiltin="1"/>
    <cellStyle name="見出し 4 2" xfId="65" xr:uid="{00000000-0005-0000-0000-000052000000}"/>
    <cellStyle name="見出し 4 2 2" xfId="197" xr:uid="{1C38B138-1854-4A35-92BB-97AD614E3DD0}"/>
    <cellStyle name="見出し 4 2 2 2" xfId="449" xr:uid="{E7A69163-D6C2-4A8A-A18D-49A60F0B5199}"/>
    <cellStyle name="見出し 4 3" xfId="237" xr:uid="{33D80825-5725-4D7E-85C9-6A8D1C572C27}"/>
    <cellStyle name="好" xfId="66" xr:uid="{00000000-0005-0000-0000-000053000000}"/>
    <cellStyle name="差" xfId="67" xr:uid="{00000000-0005-0000-0000-000054000000}"/>
    <cellStyle name="集計" xfId="154" builtinId="25" customBuiltin="1"/>
    <cellStyle name="集計 2" xfId="68" xr:uid="{00000000-0005-0000-0000-000055000000}"/>
    <cellStyle name="集計 2 2" xfId="209" xr:uid="{BBDFF7B0-748A-4DD9-BCF1-AE20B046C43E}"/>
    <cellStyle name="集計 2 2 2" xfId="450" xr:uid="{6AC37A6B-2A79-4025-92F6-FE78D0CB1CCF}"/>
    <cellStyle name="集計 3" xfId="249" xr:uid="{6F0B5132-875B-49C1-8FA1-7473466DB65F}"/>
    <cellStyle name="出力" xfId="148" builtinId="21" customBuiltin="1"/>
    <cellStyle name="出力 2" xfId="69" xr:uid="{00000000-0005-0000-0000-000056000000}"/>
    <cellStyle name="出力 2 2" xfId="202" xr:uid="{F121BE55-9E9A-40F0-839C-5D7196A8F507}"/>
    <cellStyle name="出力 2 2 2" xfId="451" xr:uid="{BA864B67-76E3-4C96-8438-2640D573F02A}"/>
    <cellStyle name="出力 3" xfId="242" xr:uid="{0C176750-1469-4A76-8C8E-331A6576E665}"/>
    <cellStyle name="説明文" xfId="153" builtinId="53" customBuiltin="1"/>
    <cellStyle name="説明文 2" xfId="70" xr:uid="{00000000-0005-0000-0000-000057000000}"/>
    <cellStyle name="説明文 2 2" xfId="208" xr:uid="{07231845-51F7-4606-8270-D3A399A8DAE2}"/>
    <cellStyle name="説明文 2 2 2" xfId="452" xr:uid="{4962BD4F-5CD4-4C2E-928A-4CBC0CB61D8E}"/>
    <cellStyle name="説明文 3" xfId="248" xr:uid="{FC5E31F6-F725-45FA-BF90-D1022E7AC573}"/>
    <cellStyle name="注释" xfId="71" xr:uid="{00000000-0005-0000-0000-000058000000}"/>
    <cellStyle name="入力" xfId="147" builtinId="20" customBuiltin="1"/>
    <cellStyle name="入力 2" xfId="72" xr:uid="{00000000-0005-0000-0000-000059000000}"/>
    <cellStyle name="入力 2 2" xfId="201" xr:uid="{9EFD4213-E24B-41EA-A7D3-459F56569727}"/>
    <cellStyle name="入力 2 2 2" xfId="453" xr:uid="{CB4A6BC3-14D8-468A-84FA-834194B27C3D}"/>
    <cellStyle name="入力 3" xfId="241" xr:uid="{8E2D2D92-DEEE-4251-87A5-3CFEED81C1AE}"/>
    <cellStyle name="標準" xfId="0" builtinId="0"/>
    <cellStyle name="標準 10" xfId="128" xr:uid="{00000000-0005-0000-0000-00005B000000}"/>
    <cellStyle name="標準 11" xfId="134" xr:uid="{00000000-0005-0000-0000-00005C000000}"/>
    <cellStyle name="標準 11 2" xfId="518" xr:uid="{CC56FE69-48D8-4F16-8808-24A324F52525}"/>
    <cellStyle name="標準 12" xfId="179" xr:uid="{7B4A0968-6C64-42F4-AB15-583337138A31}"/>
    <cellStyle name="標準 13" xfId="504" xr:uid="{67FB100B-A6AC-41CD-A947-BD26820212E9}"/>
    <cellStyle name="標準 13 2" xfId="534" xr:uid="{29602E4C-3999-48E8-97D5-7D121D67799B}"/>
    <cellStyle name="標準 14" xfId="519" xr:uid="{553E7A97-7FD8-46A2-87A5-B5A7142AA155}"/>
    <cellStyle name="標準 15" xfId="530" xr:uid="{BE56487A-A313-411E-A928-3DC20E690FFA}"/>
    <cellStyle name="標準 15 2" xfId="505" xr:uid="{D1455F38-F229-4E7C-A40C-E1C1BCF213C3}"/>
    <cellStyle name="標準 16" xfId="515" xr:uid="{010B2CE0-0160-4067-9877-0D58DDF6C768}"/>
    <cellStyle name="標準 19" xfId="516" xr:uid="{60CD6756-696E-4A08-B8AE-1C3C12FFFC72}"/>
    <cellStyle name="標準 2" xfId="73" xr:uid="{00000000-0005-0000-0000-00005D000000}"/>
    <cellStyle name="標準 2 13" xfId="503" xr:uid="{1DB66A17-EF85-40FD-9688-DDF0A3C753A2}"/>
    <cellStyle name="標準 2 2" xfId="74" xr:uid="{00000000-0005-0000-0000-00005E000000}"/>
    <cellStyle name="標準 2 2 2" xfId="124" xr:uid="{00000000-0005-0000-0000-00005F000000}"/>
    <cellStyle name="標準 2 2 3" xfId="112" xr:uid="{00000000-0005-0000-0000-000060000000}"/>
    <cellStyle name="標準 2 2 3 2" xfId="520" xr:uid="{A6E86FE9-C614-4BE4-9AA8-6FF36521D778}"/>
    <cellStyle name="標準 2 3" xfId="121" xr:uid="{00000000-0005-0000-0000-000061000000}"/>
    <cellStyle name="標準 2 4" xfId="192" xr:uid="{A82B576E-4590-408B-96A4-FB10C2647A8F}"/>
    <cellStyle name="標準 2 4 2" xfId="506" xr:uid="{499586FF-4391-4EF6-9A8D-2471ADABE138}"/>
    <cellStyle name="標準 2 5" xfId="528" xr:uid="{0D4FAB6A-6392-4277-B49D-545D3F0FBF78}"/>
    <cellStyle name="標準 2 6" xfId="522" xr:uid="{2DF034F5-A4D6-4FF8-A8CA-D14F38665950}"/>
    <cellStyle name="標準 3" xfId="75" xr:uid="{00000000-0005-0000-0000-000062000000}"/>
    <cellStyle name="標準 3 2" xfId="76" xr:uid="{00000000-0005-0000-0000-000063000000}"/>
    <cellStyle name="標準 3 2 2" xfId="77" xr:uid="{00000000-0005-0000-0000-000064000000}"/>
    <cellStyle name="標準 3 3" xfId="78" xr:uid="{00000000-0005-0000-0000-000065000000}"/>
    <cellStyle name="標準 3 4" xfId="127" xr:uid="{00000000-0005-0000-0000-000066000000}"/>
    <cellStyle name="標準 4" xfId="79" xr:uid="{00000000-0005-0000-0000-000067000000}"/>
    <cellStyle name="標準 4 2" xfId="80" xr:uid="{00000000-0005-0000-0000-000068000000}"/>
    <cellStyle name="標準 4 2 2" xfId="509" xr:uid="{3CC2419C-0775-4969-BE8D-B8787084CB87}"/>
    <cellStyle name="標準 4 3" xfId="81" xr:uid="{00000000-0005-0000-0000-000069000000}"/>
    <cellStyle name="標準 4 3 2" xfId="513" xr:uid="{EC7E66A3-4272-424F-BDC0-3E1873375056}"/>
    <cellStyle name="標準 4 4" xfId="113" xr:uid="{00000000-0005-0000-0000-00006A000000}"/>
    <cellStyle name="標準 4 4 2" xfId="508" xr:uid="{691564A7-D0E3-4760-97F8-80A8AF79BF78}"/>
    <cellStyle name="標準 5" xfId="82" xr:uid="{00000000-0005-0000-0000-00006B000000}"/>
    <cellStyle name="標準 5 2" xfId="114" xr:uid="{00000000-0005-0000-0000-00006C000000}"/>
    <cellStyle name="標準 5 3" xfId="523" xr:uid="{FAD573D9-A56A-49D9-9BD0-09D7148C446D}"/>
    <cellStyle name="標準 6" xfId="103" xr:uid="{00000000-0005-0000-0000-00006D000000}"/>
    <cellStyle name="標準 6 2" xfId="125" xr:uid="{00000000-0005-0000-0000-00006E000000}"/>
    <cellStyle name="標準 6 2 2" xfId="512" xr:uid="{10A4F543-EEC6-4D81-B52B-99568A53D532}"/>
    <cellStyle name="標準 6 3" xfId="115" xr:uid="{00000000-0005-0000-0000-00006F000000}"/>
    <cellStyle name="標準 6 4" xfId="130" xr:uid="{00000000-0005-0000-0000-000070000000}"/>
    <cellStyle name="標準 6 5" xfId="135" xr:uid="{00000000-0005-0000-0000-000071000000}"/>
    <cellStyle name="標準 7" xfId="102" xr:uid="{00000000-0005-0000-0000-000072000000}"/>
    <cellStyle name="標準 7 2" xfId="126" xr:uid="{00000000-0005-0000-0000-000073000000}"/>
    <cellStyle name="標準 7 3" xfId="116" xr:uid="{00000000-0005-0000-0000-000074000000}"/>
    <cellStyle name="標準 8" xfId="104" xr:uid="{00000000-0005-0000-0000-000075000000}"/>
    <cellStyle name="標準 8 2" xfId="507" xr:uid="{63B2F121-6FD3-4CDF-BB3D-B39D7F0B5FC7}"/>
    <cellStyle name="標準 9" xfId="106" xr:uid="{00000000-0005-0000-0000-000076000000}"/>
    <cellStyle name="磨葬e義" xfId="117" xr:uid="{00000000-0005-0000-0000-00007B000000}"/>
    <cellStyle name="未定義" xfId="118" xr:uid="{00000000-0005-0000-0000-00007C000000}"/>
    <cellStyle name="良い" xfId="144" builtinId="26" customBuiltin="1"/>
    <cellStyle name="良い 2" xfId="83" xr:uid="{00000000-0005-0000-0000-00007D000000}"/>
    <cellStyle name="良い 2 2" xfId="198" xr:uid="{55C23A02-E785-4972-B644-F5876EC8432B}"/>
    <cellStyle name="良い 2 2 2" xfId="454" xr:uid="{B32D56D4-7AD7-4D68-9472-C14D15BC2D15}"/>
    <cellStyle name="良い 3" xfId="238" xr:uid="{217D0DC6-94B9-4182-A7DF-89AAC092914A}"/>
    <cellStyle name="强调文字颜色 1" xfId="84" xr:uid="{00000000-0005-0000-0000-00007E000000}"/>
    <cellStyle name="强调文字颜色 2" xfId="85" xr:uid="{00000000-0005-0000-0000-00007F000000}"/>
    <cellStyle name="强调文字颜色 3" xfId="86" xr:uid="{00000000-0005-0000-0000-000080000000}"/>
    <cellStyle name="强调文字颜色 4" xfId="87" xr:uid="{00000000-0005-0000-0000-000081000000}"/>
    <cellStyle name="强调文字颜色 5" xfId="88" xr:uid="{00000000-0005-0000-0000-000082000000}"/>
    <cellStyle name="强调文字颜色 6" xfId="89" xr:uid="{00000000-0005-0000-0000-000083000000}"/>
    <cellStyle name="标题" xfId="90" xr:uid="{00000000-0005-0000-0000-000084000000}"/>
    <cellStyle name="标题 1" xfId="91" xr:uid="{00000000-0005-0000-0000-000085000000}"/>
    <cellStyle name="标题 2" xfId="92" xr:uid="{00000000-0005-0000-0000-000086000000}"/>
    <cellStyle name="标题 3" xfId="93" xr:uid="{00000000-0005-0000-0000-000087000000}"/>
    <cellStyle name="标题 4" xfId="94" xr:uid="{00000000-0005-0000-0000-000088000000}"/>
    <cellStyle name="检查单元格" xfId="95" xr:uid="{00000000-0005-0000-0000-000089000000}"/>
    <cellStyle name="汇总" xfId="96" xr:uid="{00000000-0005-0000-0000-00008A000000}"/>
    <cellStyle name="计算" xfId="97" xr:uid="{00000000-0005-0000-0000-00008B000000}"/>
    <cellStyle name="输出" xfId="98" xr:uid="{00000000-0005-0000-0000-00008C000000}"/>
    <cellStyle name="输入" xfId="99" xr:uid="{00000000-0005-0000-0000-00008D000000}"/>
    <cellStyle name="适中" xfId="100" xr:uid="{00000000-0005-0000-0000-00008E000000}"/>
    <cellStyle name="链接单元格" xfId="101" xr:uid="{00000000-0005-0000-0000-00008F000000}"/>
  </cellStyles>
  <dxfs count="0"/>
  <tableStyles count="0" defaultTableStyle="TableStyleMedium2" defaultPivotStyle="PivotStyleLight16"/>
  <colors>
    <mruColors>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24</xdr:row>
      <xdr:rowOff>47625</xdr:rowOff>
    </xdr:from>
    <xdr:to>
      <xdr:col>8</xdr:col>
      <xdr:colOff>20955</xdr:colOff>
      <xdr:row>27</xdr:row>
      <xdr:rowOff>53340</xdr:rowOff>
    </xdr:to>
    <xdr:pic>
      <xdr:nvPicPr>
        <xdr:cNvPr id="2" name="図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0425" y="5353050"/>
          <a:ext cx="1428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_backup\share\&#21332;&#35696;&#20250;(&#12475;&#12531;&#12479;&#12540;)\&#12495;&#12531;&#12489;&#12502;&#12483;&#12463;&#31995;data\&#34920;&#12487;&#12540;&#12479;\dat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s0000isd30\&#26412;&#31038;&#65288;&#31649;&#29702;&#37096;&#12539;&#32076;&#29702;&#37096;&#65289;\&#31649;&#29702;&#37096;\&#31649;&#29702;G\&#26376;&#27425;&#38306;&#20418;\08&#24180;\08_&#25613;&#30410;&#20316;&#25104;\&#26376;&#27425;&#228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５）グラフ (3)"/>
      <sheetName val="１（４）グラフ（2） (2)"/>
      <sheetName val="小売動向ナチュラルチーズ2"/>
      <sheetName val="小売動向ナチュラルチーズ1"/>
      <sheetName val="１（１）データ"/>
      <sheetName val="１（２）データ"/>
      <sheetName val="１（３）"/>
      <sheetName val="１（３）後継者確保データ"/>
      <sheetName val="Sheet1 (2)"/>
      <sheetName val="１（４）グラフ（2）"/>
      <sheetName val="１（４）グラフ (3)"/>
      <sheetName val="１（４）データ２"/>
      <sheetName val="１（４）グラフ"/>
      <sheetName val="１（４）データ"/>
      <sheetName val="１（５）グラフ (2)"/>
      <sheetName val="１（５）牛群検定データ"/>
      <sheetName val="１－６全国"/>
      <sheetName val="生産量データ"/>
      <sheetName val="1-6（全国）"/>
      <sheetName val="1-6グラフ (2)"/>
      <sheetName val="1-6(北海道)"/>
      <sheetName val="1-6(都府県)"/>
      <sheetName val="1（6）データ (2)"/>
      <sheetName val="1-6グラフ"/>
      <sheetName val="１（７）データ (2)"/>
      <sheetName val="１（７）データ"/>
      <sheetName val="１（８）グラフF・SNF"/>
      <sheetName val="1-8表"/>
      <sheetName val="１（８）データ (2)"/>
      <sheetName val="１（８）データ"/>
      <sheetName val="フォーマット"/>
    </sheetNames>
    <sheetDataSet>
      <sheetData sheetId="0" refreshError="1"/>
      <sheetData sheetId="1"/>
      <sheetData sheetId="2" refreshError="1"/>
      <sheetData sheetId="3" refreshError="1"/>
      <sheetData sheetId="4"/>
      <sheetData sheetId="5"/>
      <sheetData sheetId="6"/>
      <sheetData sheetId="7">
        <row r="16">
          <cell r="C16" t="str">
            <v>都府県計</v>
          </cell>
          <cell r="D16">
            <v>21309</v>
          </cell>
          <cell r="E16">
            <v>28.8</v>
          </cell>
        </row>
        <row r="17">
          <cell r="B17" t="str">
            <v>注）(　）内は前年比</v>
          </cell>
        </row>
        <row r="18">
          <cell r="B18" t="str">
            <v>資料：社団法人中央酪農会議調べ</v>
          </cell>
        </row>
      </sheetData>
      <sheetData sheetId="8"/>
      <sheetData sheetId="9"/>
      <sheetData sheetId="10" refreshError="1"/>
      <sheetData sheetId="11"/>
      <sheetData sheetId="12" refreshError="1"/>
      <sheetData sheetId="13"/>
      <sheetData sheetId="14" refreshError="1"/>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sheetData sheetId="25"/>
      <sheetData sheetId="26"/>
      <sheetData sheetId="27"/>
      <sheetData sheetId="28"/>
      <sheetData sheetId="29"/>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4月"/>
      <sheetName val="5月"/>
      <sheetName val="6月"/>
      <sheetName val="7月"/>
      <sheetName val="8月"/>
      <sheetName val="9月"/>
      <sheetName val="10月"/>
      <sheetName val="11月"/>
      <sheetName val="12月"/>
      <sheetName val="1月"/>
      <sheetName val="2月"/>
      <sheetName val="3月"/>
    </sheetNames>
    <sheetDataSet>
      <sheetData sheetId="0" refreshError="1"/>
      <sheetData sheetId="1">
        <row r="2">
          <cell r="B2" t="str">
            <v>細目</v>
          </cell>
          <cell r="C2" t="str">
            <v>細目名称</v>
          </cell>
          <cell r="D2" t="str">
            <v>大科目名称</v>
          </cell>
          <cell r="E2" t="str">
            <v>科目名称</v>
          </cell>
        </row>
        <row r="3">
          <cell r="B3" t="str">
            <v>00000</v>
          </cell>
          <cell r="C3" t="str">
            <v>残高移行用　　　　　　　　　　　　　　　</v>
          </cell>
          <cell r="D3" t="str">
            <v>諸　　口　　</v>
          </cell>
          <cell r="E3" t="str">
            <v/>
          </cell>
        </row>
        <row r="4">
          <cell r="B4" t="str">
            <v>00019</v>
          </cell>
          <cell r="C4" t="str">
            <v>現金　　　　　　　　　　　　　　　　　　</v>
          </cell>
          <cell r="D4" t="str">
            <v>現金　　　　</v>
          </cell>
          <cell r="E4" t="str">
            <v/>
          </cell>
        </row>
        <row r="5">
          <cell r="B5" t="str">
            <v>00108</v>
          </cell>
          <cell r="C5" t="str">
            <v>当座預金　　　　　　　　　　　　　　　　</v>
          </cell>
          <cell r="D5" t="str">
            <v>預金　　　　</v>
          </cell>
          <cell r="E5" t="str">
            <v>当座預金　　</v>
          </cell>
        </row>
        <row r="6">
          <cell r="B6" t="str">
            <v>00159</v>
          </cell>
          <cell r="C6" t="str">
            <v>普通預金　　　　　　　　　　　　　　　　</v>
          </cell>
          <cell r="D6" t="str">
            <v>預金　　　　</v>
          </cell>
          <cell r="E6" t="str">
            <v>普通預金　　</v>
          </cell>
        </row>
        <row r="7">
          <cell r="B7" t="str">
            <v>00205</v>
          </cell>
          <cell r="C7" t="str">
            <v>通知預金　　　　　　　　　　　　　　　　</v>
          </cell>
          <cell r="D7" t="str">
            <v>預金　　　　</v>
          </cell>
          <cell r="E7" t="str">
            <v>通知預金　　</v>
          </cell>
        </row>
        <row r="8">
          <cell r="B8" t="str">
            <v>00256</v>
          </cell>
          <cell r="C8" t="str">
            <v>定期預金　　　　　　　　　　　　　　　　</v>
          </cell>
          <cell r="D8" t="str">
            <v>預金　　　　</v>
          </cell>
          <cell r="E8" t="str">
            <v>定期預金　　</v>
          </cell>
        </row>
        <row r="9">
          <cell r="B9" t="str">
            <v>00264</v>
          </cell>
          <cell r="C9" t="str">
            <v>譲渡可能定期預金　　　　　　　　　　　　</v>
          </cell>
          <cell r="D9" t="str">
            <v>預金　　　　</v>
          </cell>
          <cell r="E9" t="str">
            <v>定期預金　　</v>
          </cell>
        </row>
        <row r="10">
          <cell r="B10" t="str">
            <v>00272</v>
          </cell>
          <cell r="C10" t="str">
            <v>外貨定期預金　　　　　　　　　　　　　　</v>
          </cell>
          <cell r="D10" t="str">
            <v>預金　　　　</v>
          </cell>
          <cell r="E10" t="str">
            <v>定期預金　　</v>
          </cell>
        </row>
        <row r="11">
          <cell r="B11" t="str">
            <v>00302</v>
          </cell>
          <cell r="C11" t="str">
            <v>振替貯金　　　　　　　　　　　　　　　　</v>
          </cell>
          <cell r="D11" t="str">
            <v>預金　　　　</v>
          </cell>
          <cell r="E11" t="str">
            <v>振替貯金　　</v>
          </cell>
        </row>
        <row r="12">
          <cell r="B12" t="str">
            <v>00310</v>
          </cell>
          <cell r="C12" t="str">
            <v>別段預金　　　　　　　　　　　　　　　　</v>
          </cell>
          <cell r="D12" t="str">
            <v>預金　　　　</v>
          </cell>
          <cell r="E12" t="str">
            <v>雑預金　　　</v>
          </cell>
        </row>
        <row r="13">
          <cell r="B13" t="str">
            <v>00329</v>
          </cell>
          <cell r="C13" t="str">
            <v>雑預金　　　　　　　　　　　　　　　　　</v>
          </cell>
          <cell r="D13" t="str">
            <v>預金　　　　</v>
          </cell>
          <cell r="E13" t="str">
            <v>雑預金　　　</v>
          </cell>
        </row>
        <row r="14">
          <cell r="B14" t="str">
            <v>00337</v>
          </cell>
          <cell r="C14" t="str">
            <v>外貨預金　　　　　　　　　　　　　　　　</v>
          </cell>
          <cell r="D14" t="str">
            <v>預金　　　　</v>
          </cell>
          <cell r="E14" t="str">
            <v>雑預金　　　</v>
          </cell>
        </row>
        <row r="15">
          <cell r="B15" t="str">
            <v>00515</v>
          </cell>
          <cell r="C15" t="str">
            <v>市乳代手形　　　　　　　　　　　　　　　</v>
          </cell>
          <cell r="D15" t="str">
            <v>受取手形　　</v>
          </cell>
          <cell r="E15" t="str">
            <v/>
          </cell>
        </row>
        <row r="16">
          <cell r="B16" t="str">
            <v>00523</v>
          </cell>
          <cell r="C16" t="str">
            <v>乳酪品手形　　　　　　　　　　　　　　　</v>
          </cell>
          <cell r="D16" t="str">
            <v>受取手形　　</v>
          </cell>
          <cell r="E16" t="str">
            <v/>
          </cell>
        </row>
        <row r="17">
          <cell r="B17" t="str">
            <v>00531</v>
          </cell>
          <cell r="C17" t="str">
            <v>冷食代手形　　　　　　　　　　　　　　　</v>
          </cell>
          <cell r="D17" t="str">
            <v>受取手形　　</v>
          </cell>
          <cell r="E17" t="str">
            <v/>
          </cell>
        </row>
        <row r="18">
          <cell r="B18" t="str">
            <v>00558</v>
          </cell>
          <cell r="C18" t="str">
            <v>アイスクリ－ム代手形　　　　　　　　　　</v>
          </cell>
          <cell r="D18" t="str">
            <v>受取手形　　</v>
          </cell>
          <cell r="E18" t="str">
            <v/>
          </cell>
        </row>
        <row r="19">
          <cell r="B19" t="str">
            <v>00566</v>
          </cell>
          <cell r="C19" t="str">
            <v>飼料代手形　　　　　　　　　　　　　　　</v>
          </cell>
          <cell r="D19" t="str">
            <v>受取手形　　</v>
          </cell>
          <cell r="E19" t="str">
            <v/>
          </cell>
        </row>
        <row r="20">
          <cell r="B20" t="str">
            <v>00574</v>
          </cell>
          <cell r="C20" t="str">
            <v>畜産品代手形　　　　　　　　　　　　　　</v>
          </cell>
          <cell r="D20" t="str">
            <v>受取手形　　</v>
          </cell>
          <cell r="E20" t="str">
            <v/>
          </cell>
        </row>
        <row r="21">
          <cell r="B21" t="str">
            <v>00582</v>
          </cell>
          <cell r="C21" t="str">
            <v>市乳分譲器材代手形　　　　　　　　　　　</v>
          </cell>
          <cell r="D21" t="str">
            <v>受取手形　　</v>
          </cell>
          <cell r="E21" t="str">
            <v/>
          </cell>
        </row>
        <row r="22">
          <cell r="B22" t="str">
            <v>00590</v>
          </cell>
          <cell r="C22" t="str">
            <v>市乳器材貸与料手形　　　　　　　　　　　</v>
          </cell>
          <cell r="D22" t="str">
            <v>受取手形　　</v>
          </cell>
          <cell r="E22" t="str">
            <v/>
          </cell>
        </row>
        <row r="23">
          <cell r="B23" t="str">
            <v>00604</v>
          </cell>
          <cell r="C23" t="str">
            <v>分譲資材代手形　　　　　　　　　　　　　</v>
          </cell>
          <cell r="D23" t="str">
            <v>受取手形　　</v>
          </cell>
          <cell r="E23" t="str">
            <v/>
          </cell>
        </row>
        <row r="24">
          <cell r="B24" t="str">
            <v>00612</v>
          </cell>
          <cell r="C24" t="str">
            <v>アイスクリームギフト券代手形　　　　　　</v>
          </cell>
          <cell r="D24" t="str">
            <v>受取手形　　</v>
          </cell>
          <cell r="E24" t="str">
            <v/>
          </cell>
        </row>
        <row r="25">
          <cell r="B25" t="str">
            <v>00620</v>
          </cell>
          <cell r="C25" t="str">
            <v>預り手形　　　　　　　　　　　　　　　　</v>
          </cell>
          <cell r="D25" t="str">
            <v>受取手形　　</v>
          </cell>
          <cell r="E25" t="str">
            <v/>
          </cell>
        </row>
        <row r="26">
          <cell r="B26" t="str">
            <v>00639</v>
          </cell>
          <cell r="C26" t="str">
            <v>学乳代手形　　　　　　　　　　　　　　　</v>
          </cell>
          <cell r="D26" t="str">
            <v>受取手形　　</v>
          </cell>
          <cell r="E26" t="str">
            <v/>
          </cell>
        </row>
        <row r="27">
          <cell r="B27" t="str">
            <v>00647</v>
          </cell>
          <cell r="C27" t="str">
            <v>貸付金手形　　　　　　　　　　　　　　　</v>
          </cell>
          <cell r="D27" t="str">
            <v>受取手形　　</v>
          </cell>
          <cell r="E27" t="str">
            <v/>
          </cell>
        </row>
        <row r="28">
          <cell r="B28" t="str">
            <v>00655</v>
          </cell>
          <cell r="C28" t="str">
            <v>その他の受取手形　　　　　　　　　　　　</v>
          </cell>
          <cell r="D28" t="str">
            <v>受取手形　　</v>
          </cell>
          <cell r="E28" t="str">
            <v/>
          </cell>
        </row>
        <row r="29">
          <cell r="B29" t="str">
            <v>00663</v>
          </cell>
          <cell r="C29" t="str">
            <v>畜肉代手形　　　　　　　　　　　　　　　</v>
          </cell>
          <cell r="D29" t="str">
            <v>受取手形　　</v>
          </cell>
          <cell r="E29" t="str">
            <v/>
          </cell>
        </row>
        <row r="30">
          <cell r="B30" t="str">
            <v>00671</v>
          </cell>
          <cell r="C30" t="str">
            <v>内入手形　　　　　　　　　　　　　　　　</v>
          </cell>
          <cell r="D30" t="str">
            <v>受取手形　　</v>
          </cell>
          <cell r="E30" t="str">
            <v/>
          </cell>
        </row>
        <row r="31">
          <cell r="B31" t="str">
            <v>00698</v>
          </cell>
          <cell r="C31" t="str">
            <v>スカット代（保存物）　　　　　　　　　　</v>
          </cell>
          <cell r="D31" t="str">
            <v>受取手形　　</v>
          </cell>
          <cell r="E31" t="str">
            <v/>
          </cell>
        </row>
        <row r="32">
          <cell r="B32" t="str">
            <v>00701</v>
          </cell>
          <cell r="C32" t="str">
            <v>生クリーム代　　　　　　　　　　　　　　</v>
          </cell>
          <cell r="D32" t="str">
            <v>受取手形　　</v>
          </cell>
          <cell r="E32" t="str">
            <v/>
          </cell>
        </row>
        <row r="33">
          <cell r="B33" t="str">
            <v>00728</v>
          </cell>
          <cell r="C33" t="str">
            <v>本社取立依頼手形　　　　　　　　　　　　</v>
          </cell>
          <cell r="D33" t="str">
            <v>受取手形　　</v>
          </cell>
          <cell r="E33" t="str">
            <v/>
          </cell>
        </row>
        <row r="34">
          <cell r="B34" t="str">
            <v>00736</v>
          </cell>
          <cell r="C34" t="str">
            <v>商品代手形　　　　　　　　　　　　　　　</v>
          </cell>
          <cell r="D34" t="str">
            <v>受取手形　　</v>
          </cell>
          <cell r="E34" t="str">
            <v/>
          </cell>
        </row>
        <row r="35">
          <cell r="B35" t="str">
            <v>00779</v>
          </cell>
          <cell r="C35" t="str">
            <v>アイム分譲器材代手形　　　　　　　　　　</v>
          </cell>
          <cell r="D35" t="str">
            <v>受取手形　　</v>
          </cell>
          <cell r="E35" t="str">
            <v/>
          </cell>
        </row>
        <row r="36">
          <cell r="B36" t="str">
            <v>00787</v>
          </cell>
          <cell r="C36" t="str">
            <v>アイム器材貸与料手形　　　　　　　　　　</v>
          </cell>
          <cell r="D36" t="str">
            <v>受取手形　　</v>
          </cell>
          <cell r="E36" t="str">
            <v/>
          </cell>
        </row>
        <row r="37">
          <cell r="B37" t="str">
            <v>00809</v>
          </cell>
          <cell r="C37" t="str">
            <v>市乳代　　　　　　　　　　　　　　　　　</v>
          </cell>
          <cell r="D37" t="str">
            <v>売掛金　　　</v>
          </cell>
          <cell r="E37" t="str">
            <v/>
          </cell>
        </row>
        <row r="38">
          <cell r="B38" t="str">
            <v>00817</v>
          </cell>
          <cell r="C38" t="str">
            <v>学乳代　　　　　　　　　　　　　　　　　</v>
          </cell>
          <cell r="D38" t="str">
            <v>売掛金　　　</v>
          </cell>
          <cell r="E38" t="str">
            <v/>
          </cell>
        </row>
        <row r="39">
          <cell r="B39" t="str">
            <v>00825</v>
          </cell>
          <cell r="C39" t="str">
            <v>乳酪品代　　　　　　　　　　　　　　　　</v>
          </cell>
          <cell r="D39" t="str">
            <v>売掛金　　　</v>
          </cell>
          <cell r="E39" t="str">
            <v/>
          </cell>
        </row>
        <row r="40">
          <cell r="B40" t="str">
            <v>00833</v>
          </cell>
          <cell r="C40" t="str">
            <v>加工食品代　　　　　　　　　　　　　　　</v>
          </cell>
          <cell r="D40" t="str">
            <v>売掛金　　　</v>
          </cell>
          <cell r="E40" t="str">
            <v/>
          </cell>
        </row>
        <row r="41">
          <cell r="B41" t="str">
            <v>00841</v>
          </cell>
          <cell r="C41" t="str">
            <v>アイスクリ－ム代　　　　　　　　　　　　</v>
          </cell>
          <cell r="D41" t="str">
            <v>売掛金　　　</v>
          </cell>
          <cell r="E41" t="str">
            <v/>
          </cell>
        </row>
        <row r="42">
          <cell r="B42" t="str">
            <v>00868</v>
          </cell>
          <cell r="C42" t="str">
            <v>貿易品代　　　　　　　　　　　　　　　　</v>
          </cell>
          <cell r="D42" t="str">
            <v>売掛金　　　</v>
          </cell>
          <cell r="E42" t="str">
            <v/>
          </cell>
        </row>
        <row r="43">
          <cell r="B43" t="str">
            <v>00876</v>
          </cell>
          <cell r="C43" t="str">
            <v>飼料代　　　　　　　　　　　　　　　　　</v>
          </cell>
          <cell r="D43" t="str">
            <v>売掛金　　　</v>
          </cell>
          <cell r="E43" t="str">
            <v/>
          </cell>
        </row>
        <row r="44">
          <cell r="B44" t="str">
            <v>00884</v>
          </cell>
          <cell r="C44" t="str">
            <v>畜産品代　　　　　　　　　　　　　　　　</v>
          </cell>
          <cell r="D44" t="str">
            <v>売掛金　　　</v>
          </cell>
          <cell r="E44" t="str">
            <v/>
          </cell>
        </row>
        <row r="45">
          <cell r="B45" t="str">
            <v>00892</v>
          </cell>
          <cell r="C45" t="str">
            <v>原乳代　　　　　　　　　　　　　　　　　</v>
          </cell>
          <cell r="D45" t="str">
            <v>売掛金　　　</v>
          </cell>
          <cell r="E45" t="str">
            <v/>
          </cell>
        </row>
        <row r="46">
          <cell r="B46" t="str">
            <v>00906</v>
          </cell>
          <cell r="C46" t="str">
            <v>賃貸資産代　　　　　　　　　　　　　　　</v>
          </cell>
          <cell r="D46" t="str">
            <v>売掛金　　　</v>
          </cell>
          <cell r="E46" t="str">
            <v/>
          </cell>
        </row>
        <row r="47">
          <cell r="B47" t="str">
            <v>00914</v>
          </cell>
          <cell r="C47" t="str">
            <v>斡旋物品代　　　　　　　　　　　　　　　</v>
          </cell>
          <cell r="D47" t="str">
            <v>売掛金　　　</v>
          </cell>
          <cell r="E47" t="str">
            <v/>
          </cell>
        </row>
        <row r="48">
          <cell r="B48" t="str">
            <v>00922</v>
          </cell>
          <cell r="C48" t="str">
            <v>その他売掛金　　　　　　　　　　　　　　</v>
          </cell>
          <cell r="D48" t="str">
            <v>売掛金　　　</v>
          </cell>
          <cell r="E48" t="str">
            <v/>
          </cell>
        </row>
        <row r="49">
          <cell r="B49" t="str">
            <v>00930</v>
          </cell>
          <cell r="C49" t="str">
            <v>院内売掛金　　　　　　　　　　　　　　　</v>
          </cell>
          <cell r="D49" t="str">
            <v>売掛金　　　</v>
          </cell>
          <cell r="E49" t="str">
            <v/>
          </cell>
        </row>
        <row r="50">
          <cell r="B50" t="str">
            <v>00949</v>
          </cell>
          <cell r="C50" t="str">
            <v>生産者売掛金　　　　　　　　　　　　　　</v>
          </cell>
          <cell r="D50" t="str">
            <v>売掛金　　　</v>
          </cell>
          <cell r="E50" t="str">
            <v/>
          </cell>
        </row>
        <row r="51">
          <cell r="B51" t="str">
            <v>00957</v>
          </cell>
          <cell r="C51" t="str">
            <v>従業員売掛金　　　　　　　　　　　　　　</v>
          </cell>
          <cell r="D51" t="str">
            <v>売掛金　　　</v>
          </cell>
          <cell r="E51" t="str">
            <v/>
          </cell>
        </row>
        <row r="52">
          <cell r="B52" t="str">
            <v>00965</v>
          </cell>
          <cell r="C52" t="str">
            <v>関係先売掛金　　　　　　　　　　　　　　</v>
          </cell>
          <cell r="D52" t="str">
            <v>売掛金　　　</v>
          </cell>
          <cell r="E52" t="str">
            <v/>
          </cell>
        </row>
        <row r="53">
          <cell r="B53" t="str">
            <v>00973</v>
          </cell>
          <cell r="C53" t="str">
            <v>通信事業代　　　　　　　　　　　　　　　</v>
          </cell>
          <cell r="D53" t="str">
            <v>売掛金　　　</v>
          </cell>
          <cell r="E53" t="str">
            <v/>
          </cell>
        </row>
        <row r="54">
          <cell r="B54" t="str">
            <v>00981</v>
          </cell>
          <cell r="C54" t="str">
            <v>業商代　　　　　　　　　　　　　　　　　</v>
          </cell>
          <cell r="D54" t="str">
            <v>売掛金　　　</v>
          </cell>
          <cell r="E54" t="str">
            <v/>
          </cell>
        </row>
        <row r="55">
          <cell r="B55" t="str">
            <v>01007</v>
          </cell>
          <cell r="C55" t="str">
            <v>栄食代　　　　　　　　　　　　　　　　　</v>
          </cell>
          <cell r="D55" t="str">
            <v>売掛金　　　</v>
          </cell>
          <cell r="E55" t="str">
            <v/>
          </cell>
        </row>
        <row r="56">
          <cell r="B56" t="str">
            <v>01015</v>
          </cell>
          <cell r="C56" t="str">
            <v>市乳スカツト割引き手形　　　　　　　　　</v>
          </cell>
          <cell r="D56" t="str">
            <v>受取手形　　</v>
          </cell>
          <cell r="E56" t="str">
            <v/>
          </cell>
        </row>
        <row r="57">
          <cell r="B57" t="str">
            <v>01023</v>
          </cell>
          <cell r="C57" t="str">
            <v>乳酪品割引き手形　　　　　　　　　　　　</v>
          </cell>
          <cell r="D57" t="str">
            <v>受取手形　　</v>
          </cell>
          <cell r="E57" t="str">
            <v/>
          </cell>
        </row>
        <row r="58">
          <cell r="B58" t="str">
            <v>01031</v>
          </cell>
          <cell r="C58" t="str">
            <v>アイスクリ－ム代割引き手形　　　　　　　</v>
          </cell>
          <cell r="D58" t="str">
            <v>受取手形　　</v>
          </cell>
          <cell r="E58" t="str">
            <v/>
          </cell>
        </row>
        <row r="59">
          <cell r="B59" t="str">
            <v>01058</v>
          </cell>
          <cell r="C59" t="str">
            <v>その他製品割り引き手形　　　　　　　　　</v>
          </cell>
          <cell r="D59" t="str">
            <v>受取手形　　</v>
          </cell>
          <cell r="E59" t="str">
            <v/>
          </cell>
        </row>
        <row r="60">
          <cell r="B60" t="str">
            <v>01066</v>
          </cell>
          <cell r="C60" t="str">
            <v>貸付金割引き手形　　　　　　　　　　　　</v>
          </cell>
          <cell r="D60" t="str">
            <v>受取手形　　</v>
          </cell>
          <cell r="E60" t="str">
            <v/>
          </cell>
        </row>
        <row r="61">
          <cell r="B61" t="str">
            <v>01074</v>
          </cell>
          <cell r="C61" t="str">
            <v>器材資材他割引き手形　　　　　　　　　　</v>
          </cell>
          <cell r="D61" t="str">
            <v>受取手形　　</v>
          </cell>
          <cell r="E61" t="str">
            <v/>
          </cell>
        </row>
        <row r="62">
          <cell r="B62" t="str">
            <v>01082</v>
          </cell>
          <cell r="C62" t="str">
            <v>冷食割引き手形　　　　　　　　　　　　　</v>
          </cell>
          <cell r="D62" t="str">
            <v>受取手形　　</v>
          </cell>
          <cell r="E62" t="str">
            <v/>
          </cell>
        </row>
        <row r="63">
          <cell r="B63" t="str">
            <v>01090</v>
          </cell>
          <cell r="C63" t="str">
            <v>飼料割引き手形　　　　　　　　　　　　　</v>
          </cell>
          <cell r="D63" t="str">
            <v>受取手形　　</v>
          </cell>
          <cell r="E63" t="str">
            <v/>
          </cell>
        </row>
        <row r="64">
          <cell r="B64" t="str">
            <v>01104</v>
          </cell>
          <cell r="C64" t="str">
            <v>畜産割引き手形　　　　　　　　　　　　　</v>
          </cell>
          <cell r="D64" t="str">
            <v>受取手形　　</v>
          </cell>
          <cell r="E64" t="str">
            <v/>
          </cell>
        </row>
        <row r="65">
          <cell r="B65" t="str">
            <v>01112</v>
          </cell>
          <cell r="C65" t="str">
            <v>酪品詰合せ　　　　　　　　　　　　　　　</v>
          </cell>
          <cell r="D65" t="str">
            <v>売掛金　　　</v>
          </cell>
          <cell r="E65" t="str">
            <v/>
          </cell>
        </row>
        <row r="66">
          <cell r="B66" t="str">
            <v>01120</v>
          </cell>
          <cell r="C66" t="str">
            <v>缶飲料詰合せ　　　　　　　　　　　　　　</v>
          </cell>
          <cell r="D66" t="str">
            <v>売掛金　　　</v>
          </cell>
          <cell r="E66" t="str">
            <v/>
          </cell>
        </row>
        <row r="67">
          <cell r="B67" t="str">
            <v>01139</v>
          </cell>
          <cell r="C67" t="str">
            <v>商品代　　　　　　　　　　　　　　　　　</v>
          </cell>
          <cell r="D67" t="str">
            <v>売掛金　　　</v>
          </cell>
          <cell r="E67" t="str">
            <v/>
          </cell>
        </row>
        <row r="68">
          <cell r="B68" t="str">
            <v>01147</v>
          </cell>
          <cell r="C68" t="str">
            <v>仕入商品売掛金　　　　　　　　　　　　　</v>
          </cell>
          <cell r="D68" t="str">
            <v>売掛金　　　</v>
          </cell>
          <cell r="E68" t="str">
            <v/>
          </cell>
        </row>
        <row r="69">
          <cell r="B69" t="str">
            <v>01155</v>
          </cell>
          <cell r="C69" t="str">
            <v>売買目的有価証券　　　　　　　　　　　　</v>
          </cell>
          <cell r="D69" t="str">
            <v>有価証券　　</v>
          </cell>
          <cell r="E69" t="str">
            <v/>
          </cell>
        </row>
        <row r="70">
          <cell r="B70" t="str">
            <v>01163</v>
          </cell>
          <cell r="C70" t="str">
            <v>有価証券経過利息　　　　　　　　　　　　</v>
          </cell>
          <cell r="D70" t="str">
            <v>有価証券　　</v>
          </cell>
          <cell r="E70" t="str">
            <v/>
          </cell>
        </row>
        <row r="71">
          <cell r="B71" t="str">
            <v>01171</v>
          </cell>
          <cell r="C71" t="str">
            <v>有価証券（譲渡性預金）　　　　　　　　　</v>
          </cell>
          <cell r="D71" t="str">
            <v>有価証券　　</v>
          </cell>
          <cell r="E71" t="str">
            <v/>
          </cell>
        </row>
        <row r="72">
          <cell r="B72" t="str">
            <v>01198</v>
          </cell>
          <cell r="C72" t="str">
            <v>償還１年以内債券　　　　　　　　　　　　</v>
          </cell>
          <cell r="D72" t="str">
            <v>有価証券　　</v>
          </cell>
          <cell r="E72" t="str">
            <v/>
          </cell>
        </row>
        <row r="73">
          <cell r="B73" t="str">
            <v>01201</v>
          </cell>
          <cell r="C73" t="str">
            <v>市乳宣材売掛金　　　　　　　　　　　　　</v>
          </cell>
          <cell r="D73" t="str">
            <v>売掛金　　　</v>
          </cell>
          <cell r="E73" t="str">
            <v/>
          </cell>
        </row>
        <row r="74">
          <cell r="B74" t="str">
            <v>01309</v>
          </cell>
          <cell r="C74" t="str">
            <v>市乳製品　　　　　　　　　　　　　　　　</v>
          </cell>
          <cell r="D74" t="str">
            <v>製品　　　　</v>
          </cell>
          <cell r="E74" t="str">
            <v/>
          </cell>
        </row>
        <row r="75">
          <cell r="B75" t="str">
            <v>01317</v>
          </cell>
          <cell r="C75" t="str">
            <v>乳品製品　　　　　　　　　　　　　　　　</v>
          </cell>
          <cell r="D75" t="str">
            <v>製品　　　　</v>
          </cell>
          <cell r="E75" t="str">
            <v/>
          </cell>
        </row>
        <row r="76">
          <cell r="B76" t="str">
            <v>01325</v>
          </cell>
          <cell r="C76" t="str">
            <v>酪品製品　　　　　　　　　　　　　　　　</v>
          </cell>
          <cell r="D76" t="str">
            <v>製品　　　　</v>
          </cell>
          <cell r="E76" t="str">
            <v/>
          </cell>
        </row>
        <row r="77">
          <cell r="B77" t="str">
            <v>01333</v>
          </cell>
          <cell r="C77" t="str">
            <v>原料物製品　　　　　　　　　　　　　　　</v>
          </cell>
          <cell r="D77" t="str">
            <v>製品　　　　</v>
          </cell>
          <cell r="E77" t="str">
            <v/>
          </cell>
        </row>
        <row r="78">
          <cell r="B78" t="str">
            <v>01341</v>
          </cell>
          <cell r="C78" t="str">
            <v>冷食製品　　　　　　　　　　　　　　　　</v>
          </cell>
          <cell r="D78" t="str">
            <v>製品　　　　</v>
          </cell>
          <cell r="E78" t="str">
            <v/>
          </cell>
        </row>
        <row r="79">
          <cell r="B79" t="str">
            <v>01368</v>
          </cell>
          <cell r="C79" t="str">
            <v>アイスクリ－ム製品　　　　　　　　　　　</v>
          </cell>
          <cell r="D79" t="str">
            <v>製品　　　　</v>
          </cell>
          <cell r="E79" t="str">
            <v/>
          </cell>
        </row>
        <row r="80">
          <cell r="B80" t="str">
            <v>01376</v>
          </cell>
          <cell r="C80" t="str">
            <v>貿易製品　　　　　　　　　　　　　　　　</v>
          </cell>
          <cell r="D80" t="str">
            <v>製品　　　　</v>
          </cell>
          <cell r="E80" t="str">
            <v/>
          </cell>
        </row>
        <row r="81">
          <cell r="B81" t="str">
            <v>01384</v>
          </cell>
          <cell r="C81" t="str">
            <v>製品　　　　　　　　　　　　　　　　　　</v>
          </cell>
          <cell r="D81" t="str">
            <v>製品　　　　</v>
          </cell>
          <cell r="E81" t="str">
            <v/>
          </cell>
        </row>
        <row r="82">
          <cell r="B82" t="str">
            <v>01392</v>
          </cell>
          <cell r="C82" t="str">
            <v>豆乳製品　　　　　　　　　　　　　　　　</v>
          </cell>
          <cell r="D82" t="str">
            <v>製品　　　　</v>
          </cell>
          <cell r="E82" t="str">
            <v/>
          </cell>
        </row>
        <row r="83">
          <cell r="B83" t="str">
            <v>01406</v>
          </cell>
          <cell r="C83" t="str">
            <v>業務商品製品　　　　　　　　　　　　　　</v>
          </cell>
          <cell r="D83" t="str">
            <v>製品　　　　</v>
          </cell>
          <cell r="E83" t="str">
            <v/>
          </cell>
        </row>
        <row r="84">
          <cell r="B84" t="str">
            <v>01414</v>
          </cell>
          <cell r="C84" t="str">
            <v>学乳製品　　　　　　　　　　　　　　　　</v>
          </cell>
          <cell r="D84" t="str">
            <v>製品　　　　</v>
          </cell>
          <cell r="E84" t="str">
            <v/>
          </cell>
        </row>
        <row r="85">
          <cell r="B85" t="str">
            <v>01422</v>
          </cell>
          <cell r="C85" t="str">
            <v>医薬品製品　　　　　　　　　　　　　　　</v>
          </cell>
          <cell r="D85" t="str">
            <v>製品　　　　</v>
          </cell>
          <cell r="E85" t="str">
            <v/>
          </cell>
        </row>
        <row r="86">
          <cell r="B86" t="str">
            <v>01430</v>
          </cell>
          <cell r="C86" t="str">
            <v>ＯＴＣ製品　　　　　　　　　　　　　　　</v>
          </cell>
          <cell r="D86" t="str">
            <v>製品　　　　</v>
          </cell>
          <cell r="E86" t="str">
            <v/>
          </cell>
        </row>
        <row r="87">
          <cell r="B87" t="str">
            <v>01449</v>
          </cell>
          <cell r="C87" t="str">
            <v>業商市乳製品　　　　　　　　　　　　　　</v>
          </cell>
          <cell r="D87" t="str">
            <v>製品　　　　</v>
          </cell>
          <cell r="E87" t="str">
            <v/>
          </cell>
        </row>
        <row r="88">
          <cell r="B88" t="str">
            <v>01457</v>
          </cell>
          <cell r="C88" t="str">
            <v>業商食品製品　　　　　　　　　　　　　　</v>
          </cell>
          <cell r="D88" t="str">
            <v>製品　　　　</v>
          </cell>
          <cell r="E88" t="str">
            <v/>
          </cell>
        </row>
        <row r="89">
          <cell r="B89" t="str">
            <v>01465</v>
          </cell>
          <cell r="C89" t="str">
            <v>業商アイスクリーム製品　　　　　　　　　</v>
          </cell>
          <cell r="D89" t="str">
            <v>製品　　　　</v>
          </cell>
          <cell r="E89" t="str">
            <v/>
          </cell>
        </row>
        <row r="90">
          <cell r="B90" t="str">
            <v>01473</v>
          </cell>
          <cell r="C90" t="str">
            <v>業商ＦＤ製品　　　　　　　　　　　　　　</v>
          </cell>
          <cell r="D90" t="str">
            <v>製品　　　　</v>
          </cell>
          <cell r="E90" t="str">
            <v/>
          </cell>
        </row>
        <row r="91">
          <cell r="B91" t="str">
            <v>01511</v>
          </cell>
          <cell r="C91" t="str">
            <v>市乳仕入製品　　　　　　　　　　　　　　</v>
          </cell>
          <cell r="D91" t="str">
            <v>仕入製品　　</v>
          </cell>
          <cell r="E91" t="str">
            <v/>
          </cell>
        </row>
        <row r="92">
          <cell r="B92" t="str">
            <v>01538</v>
          </cell>
          <cell r="C92" t="str">
            <v>乳品仕入製品　　　　　　　　　　　　　　</v>
          </cell>
          <cell r="D92" t="str">
            <v>仕入製品　　</v>
          </cell>
          <cell r="E92" t="str">
            <v/>
          </cell>
        </row>
        <row r="93">
          <cell r="B93" t="str">
            <v>01546</v>
          </cell>
          <cell r="C93" t="str">
            <v>酪品仕入製品　　　　　　　　　　　　　　</v>
          </cell>
          <cell r="D93" t="str">
            <v>仕入製品　　</v>
          </cell>
          <cell r="E93" t="str">
            <v/>
          </cell>
        </row>
        <row r="94">
          <cell r="B94" t="str">
            <v>01554</v>
          </cell>
          <cell r="C94" t="str">
            <v>原料物仕入製品　　　　　　　　　　　　　</v>
          </cell>
          <cell r="D94" t="str">
            <v>仕入製品　　</v>
          </cell>
          <cell r="E94" t="str">
            <v/>
          </cell>
        </row>
        <row r="95">
          <cell r="B95" t="str">
            <v>01562</v>
          </cell>
          <cell r="C95" t="str">
            <v>冷食仕入製品　　　　　　　　　　　　　　</v>
          </cell>
          <cell r="D95" t="str">
            <v>仕入製品　　</v>
          </cell>
          <cell r="E95" t="str">
            <v/>
          </cell>
        </row>
        <row r="96">
          <cell r="B96" t="str">
            <v>01570</v>
          </cell>
          <cell r="C96" t="str">
            <v>アイスクリ－ム仕入製品　　　　　　　　　</v>
          </cell>
          <cell r="D96" t="str">
            <v>仕入製品　　</v>
          </cell>
          <cell r="E96" t="str">
            <v/>
          </cell>
        </row>
        <row r="97">
          <cell r="B97" t="str">
            <v>01589</v>
          </cell>
          <cell r="C97" t="str">
            <v>貿易仕入製品　　　　　　　　　　　　　　</v>
          </cell>
          <cell r="D97" t="str">
            <v>仕入製品　　</v>
          </cell>
          <cell r="E97" t="str">
            <v/>
          </cell>
        </row>
        <row r="98">
          <cell r="B98" t="str">
            <v>01597</v>
          </cell>
          <cell r="C98" t="str">
            <v>飼料仕入製品　　　　　　　　　　　　　　</v>
          </cell>
          <cell r="D98" t="str">
            <v>仕入製品　　</v>
          </cell>
          <cell r="E98" t="str">
            <v/>
          </cell>
        </row>
        <row r="99">
          <cell r="B99" t="str">
            <v>01600</v>
          </cell>
          <cell r="C99" t="str">
            <v>畜産仕入製品　　　　　　　　　　　　　　</v>
          </cell>
          <cell r="D99" t="str">
            <v>仕入製品　　</v>
          </cell>
          <cell r="E99" t="str">
            <v/>
          </cell>
        </row>
        <row r="100">
          <cell r="B100" t="str">
            <v>01619</v>
          </cell>
          <cell r="C100" t="str">
            <v>売店仕入製品　　　　　　　　　　　　　　</v>
          </cell>
          <cell r="D100" t="str">
            <v>仕入製品　　</v>
          </cell>
          <cell r="E100" t="str">
            <v/>
          </cell>
        </row>
        <row r="101">
          <cell r="B101" t="str">
            <v>01708</v>
          </cell>
          <cell r="C101" t="str">
            <v>市乳商品　　　　　　　　　　　　　　　　</v>
          </cell>
          <cell r="D101" t="str">
            <v>商品　　　　</v>
          </cell>
          <cell r="E101" t="str">
            <v/>
          </cell>
        </row>
        <row r="102">
          <cell r="B102" t="str">
            <v>01716</v>
          </cell>
          <cell r="C102" t="str">
            <v>乳品商品　　　　　　　　　　　　　　　　</v>
          </cell>
          <cell r="D102" t="str">
            <v>商品　　　　</v>
          </cell>
          <cell r="E102" t="str">
            <v/>
          </cell>
        </row>
        <row r="103">
          <cell r="B103" t="str">
            <v>01724</v>
          </cell>
          <cell r="C103" t="str">
            <v>酪品商品　　　　　　　　　　　　　　　　</v>
          </cell>
          <cell r="D103" t="str">
            <v>商品　　　　</v>
          </cell>
          <cell r="E103" t="str">
            <v/>
          </cell>
        </row>
        <row r="104">
          <cell r="B104" t="str">
            <v>01732</v>
          </cell>
          <cell r="C104" t="str">
            <v>原料物商品　　　　　　　　　　　　　　　</v>
          </cell>
          <cell r="D104" t="str">
            <v>商品　　　　</v>
          </cell>
          <cell r="E104" t="str">
            <v/>
          </cell>
        </row>
        <row r="105">
          <cell r="B105" t="str">
            <v>01740</v>
          </cell>
          <cell r="C105" t="str">
            <v>加食商品　　　　　　　　　　　　　　　　</v>
          </cell>
          <cell r="D105" t="str">
            <v>商品　　　　</v>
          </cell>
          <cell r="E105" t="str">
            <v/>
          </cell>
        </row>
        <row r="106">
          <cell r="B106" t="str">
            <v>01759</v>
          </cell>
          <cell r="C106" t="str">
            <v>アイスクリ－ム商品　　　　　　　　　　　</v>
          </cell>
          <cell r="D106" t="str">
            <v>商品　　　　</v>
          </cell>
          <cell r="E106" t="str">
            <v/>
          </cell>
        </row>
        <row r="107">
          <cell r="B107" t="str">
            <v>01767</v>
          </cell>
          <cell r="C107" t="str">
            <v>貿易商品　　　　　　　　　　　　　　　　</v>
          </cell>
          <cell r="D107" t="str">
            <v>商品　　　　</v>
          </cell>
          <cell r="E107" t="str">
            <v/>
          </cell>
        </row>
        <row r="108">
          <cell r="B108" t="str">
            <v>01775</v>
          </cell>
          <cell r="C108" t="str">
            <v>飼料商品　　　　　　　　　　　　　　　　</v>
          </cell>
          <cell r="D108" t="str">
            <v>商品　　　　</v>
          </cell>
          <cell r="E108" t="str">
            <v/>
          </cell>
        </row>
        <row r="109">
          <cell r="B109" t="str">
            <v>01783</v>
          </cell>
          <cell r="C109" t="str">
            <v>畜産商品　　　　　　　　　　　　　　　　</v>
          </cell>
          <cell r="D109" t="str">
            <v>商品　　　　</v>
          </cell>
          <cell r="E109" t="str">
            <v/>
          </cell>
        </row>
        <row r="110">
          <cell r="B110" t="str">
            <v>01791</v>
          </cell>
          <cell r="C110" t="str">
            <v>売店商品　　　　　　　　　　　　　　　　</v>
          </cell>
          <cell r="D110" t="str">
            <v>商品　　　　</v>
          </cell>
          <cell r="E110" t="str">
            <v/>
          </cell>
        </row>
        <row r="111">
          <cell r="B111" t="str">
            <v>01805</v>
          </cell>
          <cell r="C111" t="str">
            <v>その他商品　　　　　　　　　　　　　　　</v>
          </cell>
          <cell r="D111" t="str">
            <v>商品　　　　</v>
          </cell>
          <cell r="E111" t="str">
            <v/>
          </cell>
        </row>
        <row r="112">
          <cell r="B112" t="str">
            <v>01813</v>
          </cell>
          <cell r="C112" t="str">
            <v>業商ＦＤ商品　　　　　　　　　　　　　　</v>
          </cell>
          <cell r="D112" t="str">
            <v>商品　　　　</v>
          </cell>
          <cell r="E112" t="str">
            <v/>
          </cell>
        </row>
        <row r="113">
          <cell r="B113" t="str">
            <v>01821</v>
          </cell>
          <cell r="C113" t="str">
            <v>業商食品商品　　　　　　　　　　　　　　</v>
          </cell>
          <cell r="D113" t="str">
            <v>商品　　　　</v>
          </cell>
          <cell r="E113" t="str">
            <v/>
          </cell>
        </row>
        <row r="114">
          <cell r="B114" t="str">
            <v>01848</v>
          </cell>
          <cell r="C114" t="str">
            <v>業商市乳商品　　　　　　　　　　　　　　</v>
          </cell>
          <cell r="D114" t="str">
            <v>商品　　　　</v>
          </cell>
          <cell r="E114" t="str">
            <v/>
          </cell>
        </row>
        <row r="115">
          <cell r="B115" t="str">
            <v>01856</v>
          </cell>
          <cell r="C115" t="str">
            <v>業商アイム商品　　　　　　　　　　　　　</v>
          </cell>
          <cell r="D115" t="str">
            <v>商品　　　　</v>
          </cell>
          <cell r="E115" t="str">
            <v/>
          </cell>
        </row>
        <row r="116">
          <cell r="B116" t="str">
            <v>01864</v>
          </cell>
          <cell r="C116" t="str">
            <v>業務用加食商品　　　　　　　　　　　　　</v>
          </cell>
          <cell r="D116" t="str">
            <v>商品　　　　</v>
          </cell>
          <cell r="E116" t="str">
            <v/>
          </cell>
        </row>
        <row r="117">
          <cell r="B117" t="str">
            <v>01872</v>
          </cell>
          <cell r="C117" t="str">
            <v>フローズンミール　　　　　　　　　　　　</v>
          </cell>
          <cell r="D117" t="str">
            <v>商品　　　　</v>
          </cell>
          <cell r="E117" t="str">
            <v/>
          </cell>
        </row>
        <row r="118">
          <cell r="B118" t="str">
            <v>01880</v>
          </cell>
          <cell r="C118" t="str">
            <v>不動産商品　　　　　　　　　　　　　　　</v>
          </cell>
          <cell r="D118" t="str">
            <v>商品　　　　</v>
          </cell>
          <cell r="E118" t="str">
            <v/>
          </cell>
        </row>
        <row r="119">
          <cell r="B119" t="str">
            <v>01899</v>
          </cell>
          <cell r="C119" t="str">
            <v>加食（冷食）商品ＳＹ　　　　　　　　　　</v>
          </cell>
          <cell r="D119" t="str">
            <v>商品　　　　</v>
          </cell>
          <cell r="E119" t="str">
            <v/>
          </cell>
        </row>
        <row r="120">
          <cell r="B120" t="str">
            <v>01902</v>
          </cell>
          <cell r="C120" t="str">
            <v>アイスクリーム商品ＳＹ　　　　　　　　　</v>
          </cell>
          <cell r="D120" t="str">
            <v>商品　　　　</v>
          </cell>
          <cell r="E120" t="str">
            <v/>
          </cell>
        </row>
        <row r="121">
          <cell r="B121" t="str">
            <v>01910</v>
          </cell>
          <cell r="C121" t="str">
            <v>加食商品ＳＹ　　　　　　　　　　　　　　</v>
          </cell>
          <cell r="D121" t="str">
            <v>商品　　　　</v>
          </cell>
          <cell r="E121" t="str">
            <v/>
          </cell>
        </row>
        <row r="122">
          <cell r="B122" t="str">
            <v>01929</v>
          </cell>
          <cell r="C122" t="str">
            <v>栄食（ニユートラ）商品　　　　　　　　　</v>
          </cell>
          <cell r="D122" t="str">
            <v>商品　　　　</v>
          </cell>
          <cell r="E122" t="str">
            <v/>
          </cell>
        </row>
        <row r="123">
          <cell r="B123" t="str">
            <v>01937</v>
          </cell>
          <cell r="C123" t="str">
            <v>栄食（流動食）商品ＳＹ　　　　　　　　　</v>
          </cell>
          <cell r="D123" t="str">
            <v>商品　　　　</v>
          </cell>
          <cell r="E123" t="str">
            <v/>
          </cell>
        </row>
        <row r="124">
          <cell r="B124" t="str">
            <v>01945</v>
          </cell>
          <cell r="C124" t="str">
            <v>学乳商品ＳＹ　　　　　　　　　　　　　　</v>
          </cell>
          <cell r="D124" t="str">
            <v>商品　　　　</v>
          </cell>
          <cell r="E124" t="str">
            <v/>
          </cell>
        </row>
        <row r="125">
          <cell r="B125" t="str">
            <v>01953</v>
          </cell>
          <cell r="C125" t="str">
            <v>業務用加食商品ＳＹ　　　　　　　　　　　</v>
          </cell>
          <cell r="D125" t="str">
            <v>商品　　　　</v>
          </cell>
          <cell r="E125" t="str">
            <v/>
          </cell>
        </row>
        <row r="126">
          <cell r="B126" t="str">
            <v>01961</v>
          </cell>
          <cell r="C126" t="str">
            <v>フローズンミール商品ＳＹ　　　　　　　　</v>
          </cell>
          <cell r="D126" t="str">
            <v>商品　　　　</v>
          </cell>
          <cell r="E126" t="str">
            <v/>
          </cell>
        </row>
        <row r="127">
          <cell r="B127" t="str">
            <v>01988</v>
          </cell>
          <cell r="C127" t="str">
            <v>乳原料商品ＳＹ　　　　　　　　　　　　　</v>
          </cell>
          <cell r="D127" t="str">
            <v>商品　　　　</v>
          </cell>
          <cell r="E127" t="str">
            <v/>
          </cell>
        </row>
        <row r="128">
          <cell r="B128" t="str">
            <v>02011</v>
          </cell>
          <cell r="C128" t="str">
            <v>預託牛　　　　　　　　　　　　　　　　　</v>
          </cell>
          <cell r="D128" t="str">
            <v>半製品　　　</v>
          </cell>
          <cell r="E128" t="str">
            <v>預託牛　　　</v>
          </cell>
        </row>
        <row r="129">
          <cell r="B129" t="str">
            <v>02038</v>
          </cell>
          <cell r="C129" t="str">
            <v>預託料　　　　　　　　　　　　　　　　　</v>
          </cell>
          <cell r="D129" t="str">
            <v>半製品　　　</v>
          </cell>
          <cell r="E129" t="str">
            <v>預託牛　　　</v>
          </cell>
        </row>
        <row r="130">
          <cell r="B130" t="str">
            <v>02046</v>
          </cell>
          <cell r="C130" t="str">
            <v>飼料代　　　　　　　　　　　　　　　　　</v>
          </cell>
          <cell r="D130" t="str">
            <v>半製品　　　</v>
          </cell>
          <cell r="E130" t="str">
            <v>預託牛　　　</v>
          </cell>
        </row>
        <row r="131">
          <cell r="B131" t="str">
            <v>02054</v>
          </cell>
          <cell r="C131" t="str">
            <v>診療衛生費　　　　　　　　　　　　　　　</v>
          </cell>
          <cell r="D131" t="str">
            <v>半製品　　　</v>
          </cell>
          <cell r="E131" t="str">
            <v>預託牛　　　</v>
          </cell>
        </row>
        <row r="132">
          <cell r="B132" t="str">
            <v>02062</v>
          </cell>
          <cell r="C132" t="str">
            <v>消耗品費　　　　　　　　　　　　　　　　</v>
          </cell>
          <cell r="D132" t="str">
            <v>半製品　　　</v>
          </cell>
          <cell r="E132" t="str">
            <v>預託牛　　　</v>
          </cell>
        </row>
        <row r="133">
          <cell r="B133" t="str">
            <v>02070</v>
          </cell>
          <cell r="C133" t="str">
            <v>搬送費　　　　　　　　　　　　　　　　　</v>
          </cell>
          <cell r="D133" t="str">
            <v>半製品　　　</v>
          </cell>
          <cell r="E133" t="str">
            <v>預託牛　　　</v>
          </cell>
        </row>
        <row r="134">
          <cell r="B134" t="str">
            <v>02089</v>
          </cell>
          <cell r="C134" t="str">
            <v>事故費　　　　　　　　　　　　　　　　　</v>
          </cell>
          <cell r="D134" t="str">
            <v>半製品　　　</v>
          </cell>
          <cell r="E134" t="str">
            <v>預託牛　　　</v>
          </cell>
        </row>
        <row r="135">
          <cell r="B135" t="str">
            <v>02097</v>
          </cell>
          <cell r="C135" t="str">
            <v>雑費　　　　　　　　　　　　　　　　　　</v>
          </cell>
          <cell r="D135" t="str">
            <v>半製品　　　</v>
          </cell>
          <cell r="E135" t="str">
            <v>預託牛　　　</v>
          </cell>
        </row>
        <row r="136">
          <cell r="B136" t="str">
            <v>02100</v>
          </cell>
          <cell r="C136" t="str">
            <v>素牛代　　　　　　　　　　　　　　　　　</v>
          </cell>
          <cell r="D136" t="str">
            <v>半製品　　　</v>
          </cell>
          <cell r="E136" t="str">
            <v>預託牛　　　</v>
          </cell>
        </row>
        <row r="137">
          <cell r="B137" t="str">
            <v>02119</v>
          </cell>
          <cell r="C137" t="str">
            <v>肉質加算金　　　　　　　　　　　　　　　</v>
          </cell>
          <cell r="D137" t="str">
            <v>半製品　　　</v>
          </cell>
          <cell r="E137" t="str">
            <v>預託牛　　　</v>
          </cell>
        </row>
        <row r="138">
          <cell r="B138" t="str">
            <v>02208</v>
          </cell>
          <cell r="C138" t="str">
            <v>その他半製品　　　　　　　　　　　　　　</v>
          </cell>
          <cell r="D138" t="str">
            <v>半製品　　　</v>
          </cell>
          <cell r="E138" t="str">
            <v>雑口　　　　</v>
          </cell>
        </row>
        <row r="139">
          <cell r="B139" t="str">
            <v>02305</v>
          </cell>
          <cell r="C139" t="str">
            <v>乳品戻り製品　　　　　　　　　　　　　　</v>
          </cell>
          <cell r="D139" t="str">
            <v>戻り製品　　</v>
          </cell>
          <cell r="E139" t="str">
            <v/>
          </cell>
        </row>
        <row r="140">
          <cell r="B140" t="str">
            <v>02313</v>
          </cell>
          <cell r="C140" t="str">
            <v>酪品戻り製品　　　　　　　　　　　　　　</v>
          </cell>
          <cell r="D140" t="str">
            <v>戻り製品　　</v>
          </cell>
          <cell r="E140" t="str">
            <v/>
          </cell>
        </row>
        <row r="141">
          <cell r="B141" t="str">
            <v>02321</v>
          </cell>
          <cell r="C141" t="str">
            <v>その他の戻り製品　　　　　　　　　　　　</v>
          </cell>
          <cell r="D141" t="str">
            <v>戻り製品　　</v>
          </cell>
          <cell r="E141" t="str">
            <v/>
          </cell>
        </row>
        <row r="142">
          <cell r="B142" t="str">
            <v>02402</v>
          </cell>
          <cell r="C142" t="str">
            <v>全粉　　　　　　　　　　　　　　　　　　</v>
          </cell>
          <cell r="D142" t="str">
            <v>仕掛品　　　</v>
          </cell>
          <cell r="E142" t="str">
            <v/>
          </cell>
        </row>
        <row r="143">
          <cell r="B143" t="str">
            <v>02410</v>
          </cell>
          <cell r="C143" t="str">
            <v>脱粉　　　　　　　　　　　　　　　　　　</v>
          </cell>
          <cell r="D143" t="str">
            <v>仕掛品　　　</v>
          </cell>
          <cell r="E143" t="str">
            <v/>
          </cell>
        </row>
        <row r="144">
          <cell r="B144" t="str">
            <v>02429</v>
          </cell>
          <cell r="C144" t="str">
            <v>アイスクリ－ムミックス　　　　　　　　　</v>
          </cell>
          <cell r="D144" t="str">
            <v>仕掛品　　　</v>
          </cell>
          <cell r="E144" t="str">
            <v/>
          </cell>
        </row>
        <row r="145">
          <cell r="B145" t="str">
            <v>02437</v>
          </cell>
          <cell r="C145" t="str">
            <v>その他の仕掛品　　　　　　　　　　　　　</v>
          </cell>
          <cell r="D145" t="str">
            <v>仕掛品　　　</v>
          </cell>
          <cell r="E145" t="str">
            <v/>
          </cell>
        </row>
        <row r="146">
          <cell r="B146" t="str">
            <v>02445</v>
          </cell>
          <cell r="C146" t="str">
            <v>医薬仕掛品（原料）　　　　　　　　　　　</v>
          </cell>
          <cell r="D146" t="str">
            <v>仕掛品　　　</v>
          </cell>
          <cell r="E146" t="str">
            <v/>
          </cell>
        </row>
        <row r="147">
          <cell r="B147" t="str">
            <v>02453</v>
          </cell>
          <cell r="C147" t="str">
            <v>医薬仕掛品（包材）　　　　　　　　　　　</v>
          </cell>
          <cell r="D147" t="str">
            <v>仕掛品　　　</v>
          </cell>
          <cell r="E147" t="str">
            <v/>
          </cell>
        </row>
        <row r="148">
          <cell r="B148" t="str">
            <v>02461</v>
          </cell>
          <cell r="C148" t="str">
            <v>医薬仕掛品（間接）　　　　　　　　　　　</v>
          </cell>
          <cell r="D148" t="str">
            <v>仕掛品　　　</v>
          </cell>
          <cell r="E148" t="str">
            <v/>
          </cell>
        </row>
        <row r="149">
          <cell r="B149" t="str">
            <v>02518</v>
          </cell>
          <cell r="C149" t="str">
            <v>原料乳　　　　　　　　　　　　　　　　　</v>
          </cell>
          <cell r="D149" t="str">
            <v>原材料　　　</v>
          </cell>
          <cell r="E149" t="str">
            <v>原料乳　　　</v>
          </cell>
        </row>
        <row r="150">
          <cell r="B150" t="str">
            <v>02526</v>
          </cell>
          <cell r="C150" t="str">
            <v>原乳保転運賃　　　　　　　　　　　　　　</v>
          </cell>
          <cell r="D150" t="str">
            <v>原材料　　　</v>
          </cell>
          <cell r="E150" t="str">
            <v>原料乳　　　</v>
          </cell>
        </row>
        <row r="151">
          <cell r="B151" t="str">
            <v>02534</v>
          </cell>
          <cell r="C151" t="str">
            <v>その他乳原料　　　　　　　　　　　　　　</v>
          </cell>
          <cell r="D151" t="str">
            <v>原材料　　　</v>
          </cell>
          <cell r="E151" t="str">
            <v>その他の原料</v>
          </cell>
        </row>
        <row r="152">
          <cell r="B152" t="str">
            <v>02542</v>
          </cell>
          <cell r="C152" t="str">
            <v>未機械処理その他の乳原料　　　　　　　　</v>
          </cell>
          <cell r="D152" t="str">
            <v>原材料　　　</v>
          </cell>
          <cell r="E152" t="str">
            <v>その他の原料</v>
          </cell>
        </row>
        <row r="153">
          <cell r="B153" t="str">
            <v>02704</v>
          </cell>
          <cell r="C153" t="str">
            <v>原乳集乳運賃　　　　　　　　　　　　　　</v>
          </cell>
          <cell r="D153" t="str">
            <v>原材料　　　</v>
          </cell>
          <cell r="E153" t="str">
            <v>原料乳　　　</v>
          </cell>
        </row>
        <row r="154">
          <cell r="B154" t="str">
            <v>02755</v>
          </cell>
          <cell r="C154" t="str">
            <v>原乳集乳氷代　　　　　　　　　　　　　　</v>
          </cell>
          <cell r="D154" t="str">
            <v>原材料　　　</v>
          </cell>
          <cell r="E154" t="str">
            <v>原料乳　　　</v>
          </cell>
        </row>
        <row r="155">
          <cell r="B155" t="str">
            <v>02801</v>
          </cell>
          <cell r="C155" t="str">
            <v>原乳集乳運賃補助　　　　　　　　　　　　</v>
          </cell>
          <cell r="D155" t="str">
            <v>原材料　　　</v>
          </cell>
          <cell r="E155" t="str">
            <v>原料乳　　　</v>
          </cell>
        </row>
        <row r="156">
          <cell r="B156" t="str">
            <v>02852</v>
          </cell>
          <cell r="C156" t="str">
            <v>原乳集乳事故費　　　　　　　　　　　　　</v>
          </cell>
          <cell r="D156" t="str">
            <v>原材料　　　</v>
          </cell>
          <cell r="E156" t="str">
            <v>原料乳　　　</v>
          </cell>
        </row>
        <row r="157">
          <cell r="B157" t="str">
            <v>02909</v>
          </cell>
          <cell r="C157" t="str">
            <v>酪農対策費　　　　　　　　　　　　　　　</v>
          </cell>
          <cell r="D157" t="str">
            <v>原材料　　　</v>
          </cell>
          <cell r="E157" t="str">
            <v>原料乳　　　</v>
          </cell>
        </row>
        <row r="158">
          <cell r="B158" t="str">
            <v>03018</v>
          </cell>
          <cell r="C158" t="str">
            <v>交際費　　　　　　　　　　　　　　　　　</v>
          </cell>
          <cell r="D158" t="str">
            <v>原材料　　　</v>
          </cell>
          <cell r="E158" t="str">
            <v>原料乳　　　</v>
          </cell>
        </row>
        <row r="159">
          <cell r="B159" t="str">
            <v>03026</v>
          </cell>
          <cell r="C159" t="str">
            <v>贈答品代　　　　　　　　　　　　　　　　</v>
          </cell>
          <cell r="D159" t="str">
            <v>原材料　　　</v>
          </cell>
          <cell r="E159" t="str">
            <v>原料乳　　　</v>
          </cell>
        </row>
        <row r="160">
          <cell r="B160" t="str">
            <v>03034</v>
          </cell>
          <cell r="C160" t="str">
            <v>祝儀香典　　　　　　　　　　　　　　　　</v>
          </cell>
          <cell r="D160" t="str">
            <v>原材料　　　</v>
          </cell>
          <cell r="E160" t="str">
            <v>原料乳　　　</v>
          </cell>
        </row>
        <row r="161">
          <cell r="B161" t="str">
            <v>03050</v>
          </cell>
          <cell r="C161" t="str">
            <v>中元歳暮　　　　　　　　　　　　　　　　</v>
          </cell>
          <cell r="D161" t="str">
            <v>原材料　　　</v>
          </cell>
          <cell r="E161" t="str">
            <v>原料乳　　　</v>
          </cell>
        </row>
        <row r="162">
          <cell r="B162" t="str">
            <v>03069</v>
          </cell>
          <cell r="C162" t="str">
            <v>餞別　　　　　　　　　　　　　　　　　　</v>
          </cell>
          <cell r="D162" t="str">
            <v>原材料　　　</v>
          </cell>
          <cell r="E162" t="str">
            <v>原料乳　　　</v>
          </cell>
        </row>
        <row r="163">
          <cell r="B163" t="str">
            <v>03077</v>
          </cell>
          <cell r="C163" t="str">
            <v>見舞金　　　　　　　　　　　　　　　　　</v>
          </cell>
          <cell r="D163" t="str">
            <v>原材料　　　</v>
          </cell>
          <cell r="E163" t="str">
            <v>原料乳　　　</v>
          </cell>
        </row>
        <row r="164">
          <cell r="B164" t="str">
            <v>03085</v>
          </cell>
          <cell r="C164" t="str">
            <v>飲食代　　　　　　　　　　　　　　　　　</v>
          </cell>
          <cell r="D164" t="str">
            <v>原材料　　　</v>
          </cell>
          <cell r="E164" t="str">
            <v>原料乳　　　</v>
          </cell>
        </row>
        <row r="165">
          <cell r="B165" t="str">
            <v>03093</v>
          </cell>
          <cell r="C165" t="str">
            <v>祝儀・香典　　　　　　　　　　　　　　　</v>
          </cell>
          <cell r="D165" t="str">
            <v>原材料　　　</v>
          </cell>
          <cell r="E165" t="str">
            <v>原料乳　　　</v>
          </cell>
        </row>
        <row r="166">
          <cell r="B166" t="str">
            <v>03107</v>
          </cell>
          <cell r="C166" t="str">
            <v>会議費　　　　　　　　　　　　　　　　　</v>
          </cell>
          <cell r="D166" t="str">
            <v>原材料　　　</v>
          </cell>
          <cell r="E166" t="str">
            <v>原料乳　　　</v>
          </cell>
        </row>
        <row r="167">
          <cell r="B167" t="str">
            <v>03115</v>
          </cell>
          <cell r="C167" t="str">
            <v>贈答品代　　　　　　　　　　　　　　　　</v>
          </cell>
          <cell r="D167" t="str">
            <v>原材料　　　</v>
          </cell>
          <cell r="E167" t="str">
            <v>原料乳　　　</v>
          </cell>
        </row>
        <row r="168">
          <cell r="B168" t="str">
            <v>03123</v>
          </cell>
          <cell r="C168" t="str">
            <v>花輪代　　　　　　　　　　　　　　　　　</v>
          </cell>
          <cell r="D168" t="str">
            <v>原材料　　　</v>
          </cell>
          <cell r="E168" t="str">
            <v>原料乳　　　</v>
          </cell>
        </row>
        <row r="169">
          <cell r="B169" t="str">
            <v>03131</v>
          </cell>
          <cell r="C169" t="str">
            <v>打合せ食事代　　　　　　　　　　　　　　</v>
          </cell>
          <cell r="D169" t="str">
            <v>原材料　　　</v>
          </cell>
          <cell r="E169" t="str">
            <v>原料乳　　　</v>
          </cell>
        </row>
        <row r="170">
          <cell r="B170" t="str">
            <v>03204</v>
          </cell>
          <cell r="C170" t="str">
            <v>電熱用水費　　　　　　　　　　　　　　　</v>
          </cell>
          <cell r="D170" t="str">
            <v>原材料　　　</v>
          </cell>
          <cell r="E170" t="str">
            <v>原料乳　　　</v>
          </cell>
        </row>
        <row r="171">
          <cell r="B171" t="str">
            <v>03301</v>
          </cell>
          <cell r="C171" t="str">
            <v>基準賃金　　　　　　　　　　　　　　　　</v>
          </cell>
          <cell r="D171" t="str">
            <v>原材料　　　</v>
          </cell>
          <cell r="E171" t="str">
            <v>原料乳　　　</v>
          </cell>
        </row>
        <row r="172">
          <cell r="B172" t="str">
            <v>03328</v>
          </cell>
          <cell r="C172" t="str">
            <v>前払退職金定額　　　　　　　　　　　　　</v>
          </cell>
          <cell r="D172" t="str">
            <v>原材料　　　</v>
          </cell>
          <cell r="E172" t="str">
            <v>原料乳　　　</v>
          </cell>
        </row>
        <row r="173">
          <cell r="B173" t="str">
            <v>03336</v>
          </cell>
          <cell r="C173" t="str">
            <v>前払退職金調整利息額　　　　　　　　　　</v>
          </cell>
          <cell r="D173" t="str">
            <v>原材料　　　</v>
          </cell>
          <cell r="E173" t="str">
            <v>原料乳　　　</v>
          </cell>
        </row>
        <row r="174">
          <cell r="B174" t="str">
            <v>03409</v>
          </cell>
          <cell r="C174" t="str">
            <v>割り増し賃金　　　　　　　　　　　　　　</v>
          </cell>
          <cell r="D174" t="str">
            <v>原材料　　　</v>
          </cell>
          <cell r="E174" t="str">
            <v>原料乳　　　</v>
          </cell>
        </row>
        <row r="175">
          <cell r="B175" t="str">
            <v>03417</v>
          </cell>
          <cell r="C175" t="str">
            <v>北海道在勤手当　　　　　　　　　　　　　</v>
          </cell>
          <cell r="D175" t="str">
            <v>原材料　　　</v>
          </cell>
          <cell r="E175" t="str">
            <v>原料乳　　　</v>
          </cell>
        </row>
        <row r="176">
          <cell r="B176" t="str">
            <v>03425</v>
          </cell>
          <cell r="C176" t="str">
            <v>外勤手当　　　　　　　　　　　　　　　　</v>
          </cell>
          <cell r="D176" t="str">
            <v>原材料　　　</v>
          </cell>
          <cell r="E176" t="str">
            <v>原料乳　　　</v>
          </cell>
        </row>
        <row r="177">
          <cell r="B177" t="str">
            <v>03514</v>
          </cell>
          <cell r="C177" t="str">
            <v>賞与　　　　　　　　　　　　　　　　　　</v>
          </cell>
          <cell r="D177" t="str">
            <v>原材料　　　</v>
          </cell>
          <cell r="E177" t="str">
            <v>原料乳　　　</v>
          </cell>
        </row>
        <row r="178">
          <cell r="B178" t="str">
            <v>03522</v>
          </cell>
          <cell r="C178" t="str">
            <v>慰労金　　　　　　　　　　　　　　　　　</v>
          </cell>
          <cell r="D178" t="str">
            <v>原材料　　　</v>
          </cell>
          <cell r="E178" t="str">
            <v>原料乳　　　</v>
          </cell>
        </row>
        <row r="179">
          <cell r="B179" t="str">
            <v>03573</v>
          </cell>
          <cell r="C179" t="str">
            <v>雑給　　　　　　　　　　　　　　　　　　</v>
          </cell>
          <cell r="D179" t="str">
            <v>原材料　　　</v>
          </cell>
          <cell r="E179" t="str">
            <v>原料乳　　　</v>
          </cell>
        </row>
        <row r="180">
          <cell r="B180" t="str">
            <v>03654</v>
          </cell>
          <cell r="C180" t="str">
            <v>社会保険料会社負担額　　　　　　　　　　</v>
          </cell>
          <cell r="D180" t="str">
            <v>原材料　　　</v>
          </cell>
          <cell r="E180" t="str">
            <v>原料乳　　　</v>
          </cell>
        </row>
        <row r="181">
          <cell r="B181" t="str">
            <v>03662</v>
          </cell>
          <cell r="C181" t="str">
            <v>法定補償費　　　　　　　　　　　　　　　</v>
          </cell>
          <cell r="D181" t="str">
            <v>原材料　　　</v>
          </cell>
          <cell r="E181" t="str">
            <v>原料乳　　　</v>
          </cell>
        </row>
        <row r="182">
          <cell r="B182" t="str">
            <v>03670</v>
          </cell>
          <cell r="C182" t="str">
            <v>健康保険料会社負担額　　　　　　　　　　</v>
          </cell>
          <cell r="D182" t="str">
            <v>原材料　　　</v>
          </cell>
          <cell r="E182" t="str">
            <v>原料乳　　　</v>
          </cell>
        </row>
        <row r="183">
          <cell r="B183" t="str">
            <v>03689</v>
          </cell>
          <cell r="C183" t="str">
            <v>厚生年金会社負担額　　　　　　　　　　　</v>
          </cell>
          <cell r="D183" t="str">
            <v>原材料　　　</v>
          </cell>
          <cell r="E183" t="str">
            <v>原料乳　　　</v>
          </cell>
        </row>
        <row r="184">
          <cell r="B184" t="str">
            <v>03697</v>
          </cell>
          <cell r="C184" t="str">
            <v>児童手当会社拠出金　　　　　　　　　　　</v>
          </cell>
          <cell r="D184" t="str">
            <v>原材料　　　</v>
          </cell>
          <cell r="E184" t="str">
            <v>原料乳　　　</v>
          </cell>
        </row>
        <row r="185">
          <cell r="B185" t="str">
            <v>03700</v>
          </cell>
          <cell r="C185" t="str">
            <v>基本年金会社負担額　　　　　　　　　　　</v>
          </cell>
          <cell r="D185" t="str">
            <v>原材料　　　</v>
          </cell>
          <cell r="E185" t="str">
            <v>原料乳　　　</v>
          </cell>
        </row>
        <row r="186">
          <cell r="B186" t="str">
            <v>03719</v>
          </cell>
          <cell r="C186" t="str">
            <v>退職手当金　　　　　　　　　　　　　　　</v>
          </cell>
          <cell r="D186" t="str">
            <v>原材料　　　</v>
          </cell>
          <cell r="E186" t="str">
            <v>原料乳　　　</v>
          </cell>
        </row>
        <row r="187">
          <cell r="B187" t="str">
            <v>03727</v>
          </cell>
          <cell r="C187" t="str">
            <v>第二加算掛け金　　　　　　　　　　　　　</v>
          </cell>
          <cell r="D187" t="str">
            <v>原材料　　　</v>
          </cell>
          <cell r="E187" t="str">
            <v>原料乳　　　</v>
          </cell>
        </row>
        <row r="188">
          <cell r="B188" t="str">
            <v>03735</v>
          </cell>
          <cell r="C188" t="str">
            <v>第二加算特別掛け金　　　　　　　　　　　</v>
          </cell>
          <cell r="D188" t="str">
            <v>原材料　　　</v>
          </cell>
          <cell r="E188" t="str">
            <v>原料乳　　　</v>
          </cell>
        </row>
        <row r="189">
          <cell r="B189" t="str">
            <v>03743</v>
          </cell>
          <cell r="C189" t="str">
            <v>介護保険会社負担額　　　　　　　　　　　</v>
          </cell>
          <cell r="D189" t="str">
            <v>原材料　　　</v>
          </cell>
          <cell r="E189" t="str">
            <v>原料乳　　　</v>
          </cell>
        </row>
        <row r="190">
          <cell r="B190" t="str">
            <v>03751</v>
          </cell>
          <cell r="C190" t="str">
            <v>基金第１加算１号会社負担額　　　　　　　</v>
          </cell>
          <cell r="D190" t="str">
            <v>原材料　　　</v>
          </cell>
          <cell r="E190" t="str">
            <v>原料乳　　　</v>
          </cell>
        </row>
        <row r="191">
          <cell r="B191" t="str">
            <v>03778</v>
          </cell>
          <cell r="C191" t="str">
            <v>基金第１加算２号会社負担額　　　　　　　</v>
          </cell>
          <cell r="D191" t="str">
            <v>原材料　　　</v>
          </cell>
          <cell r="E191" t="str">
            <v>原料乳　　　</v>
          </cell>
        </row>
        <row r="192">
          <cell r="B192" t="str">
            <v>03786</v>
          </cell>
          <cell r="C192" t="str">
            <v>雇用保険料会社負担額　　　　　　　　　　</v>
          </cell>
          <cell r="D192" t="str">
            <v>原材料　　　</v>
          </cell>
          <cell r="E192" t="str">
            <v>原料乳　　　</v>
          </cell>
        </row>
        <row r="193">
          <cell r="B193" t="str">
            <v>03794</v>
          </cell>
          <cell r="C193" t="str">
            <v>労災保険料会社負担額　　　　　　　　　　</v>
          </cell>
          <cell r="D193" t="str">
            <v>原材料　　　</v>
          </cell>
          <cell r="E193" t="str">
            <v>原料乳　　　</v>
          </cell>
        </row>
        <row r="194">
          <cell r="B194" t="str">
            <v>03808</v>
          </cell>
          <cell r="C194" t="str">
            <v>消耗品費　　　　　　　　　　　　　　　　</v>
          </cell>
          <cell r="D194" t="str">
            <v>原材料　　　</v>
          </cell>
          <cell r="E194" t="str">
            <v>原料乳　　　</v>
          </cell>
        </row>
        <row r="195">
          <cell r="B195" t="str">
            <v>03816</v>
          </cell>
          <cell r="C195" t="str">
            <v>退職給付費用　　　　　　　　　　　　　　</v>
          </cell>
          <cell r="D195" t="str">
            <v>原材料　　　</v>
          </cell>
          <cell r="E195" t="str">
            <v>原料乳　　　</v>
          </cell>
        </row>
        <row r="196">
          <cell r="B196" t="str">
            <v>03905</v>
          </cell>
          <cell r="C196" t="str">
            <v>修繕費　　　　　　　　　　　　　　　　　</v>
          </cell>
          <cell r="D196" t="str">
            <v>原材料　　　</v>
          </cell>
          <cell r="E196" t="str">
            <v>原料乳　　　</v>
          </cell>
        </row>
        <row r="197">
          <cell r="B197" t="str">
            <v>03913</v>
          </cell>
          <cell r="C197" t="str">
            <v>リ－ス車輌修繕費　　　　　　　　　　　　</v>
          </cell>
          <cell r="D197" t="str">
            <v>原材料　　　</v>
          </cell>
          <cell r="E197" t="str">
            <v>原料乳　　　</v>
          </cell>
        </row>
        <row r="198">
          <cell r="B198" t="str">
            <v>04014</v>
          </cell>
          <cell r="C198" t="str">
            <v>減価償却費　　　　　　　　　　　　　　　</v>
          </cell>
          <cell r="D198" t="str">
            <v>原材料　　　</v>
          </cell>
          <cell r="E198" t="str">
            <v>原料乳　　　</v>
          </cell>
        </row>
        <row r="199">
          <cell r="B199" t="str">
            <v>04073</v>
          </cell>
          <cell r="C199" t="str">
            <v>固定資産税　　　　　　　　　　　　　　　</v>
          </cell>
          <cell r="D199" t="str">
            <v>原材料　　　</v>
          </cell>
          <cell r="E199" t="str">
            <v>原料乳　　　</v>
          </cell>
        </row>
        <row r="200">
          <cell r="B200" t="str">
            <v>04081</v>
          </cell>
          <cell r="C200" t="str">
            <v>地価税　　　　　　　　　　　　　　　　　</v>
          </cell>
          <cell r="D200" t="str">
            <v>原材料　　　</v>
          </cell>
          <cell r="E200" t="str">
            <v>原料乳　　　</v>
          </cell>
        </row>
        <row r="201">
          <cell r="B201" t="str">
            <v>04154</v>
          </cell>
          <cell r="C201" t="str">
            <v>保険料　　　　　　　　　　　　　　　　　</v>
          </cell>
          <cell r="D201" t="str">
            <v>原材料　　　</v>
          </cell>
          <cell r="E201" t="str">
            <v>原料乳　　　</v>
          </cell>
        </row>
        <row r="202">
          <cell r="B202" t="str">
            <v>04219</v>
          </cell>
          <cell r="C202" t="str">
            <v>賃借料　　　　　　　　　　　　　　　　　</v>
          </cell>
          <cell r="D202" t="str">
            <v>原材料　　　</v>
          </cell>
          <cell r="E202" t="str">
            <v>原料乳　　　</v>
          </cell>
        </row>
        <row r="203">
          <cell r="B203" t="str">
            <v>04251</v>
          </cell>
          <cell r="C203" t="str">
            <v>補食費　　　　　　　　　　　　　　　　　</v>
          </cell>
          <cell r="D203" t="str">
            <v>原材料　　　</v>
          </cell>
          <cell r="E203" t="str">
            <v>原料乳　　　</v>
          </cell>
        </row>
        <row r="204">
          <cell r="B204" t="str">
            <v>04278</v>
          </cell>
          <cell r="C204" t="str">
            <v>補食牛乳代　　　　　　　　　　　　　　　</v>
          </cell>
          <cell r="D204" t="str">
            <v>原材料　　　</v>
          </cell>
          <cell r="E204" t="str">
            <v>原料乳　　　</v>
          </cell>
        </row>
        <row r="205">
          <cell r="B205" t="str">
            <v>04286</v>
          </cell>
          <cell r="C205" t="str">
            <v>保険衛生費　　　　　　　　　　　　　　　</v>
          </cell>
          <cell r="D205" t="str">
            <v>原材料　　　</v>
          </cell>
          <cell r="E205" t="str">
            <v>原料乳　　　</v>
          </cell>
        </row>
        <row r="206">
          <cell r="B206" t="str">
            <v>04294</v>
          </cell>
          <cell r="C206" t="str">
            <v>作業衣代　　　　　　　　　　　　　　　　</v>
          </cell>
          <cell r="D206" t="str">
            <v>原材料　　　</v>
          </cell>
          <cell r="E206" t="str">
            <v>原料乳　　　</v>
          </cell>
        </row>
        <row r="207">
          <cell r="B207" t="str">
            <v>04308</v>
          </cell>
          <cell r="C207" t="str">
            <v>定期券代　　　　　　　　　　　　　　　　</v>
          </cell>
          <cell r="D207" t="str">
            <v>原材料　　　</v>
          </cell>
          <cell r="E207" t="str">
            <v>原料乳　　　</v>
          </cell>
        </row>
        <row r="208">
          <cell r="B208" t="str">
            <v>04316</v>
          </cell>
          <cell r="C208" t="str">
            <v>通勤費補助　　　　　　　　　　　　　　　</v>
          </cell>
          <cell r="D208" t="str">
            <v>原材料　　　</v>
          </cell>
          <cell r="E208" t="str">
            <v>原料乳　　　</v>
          </cell>
        </row>
        <row r="209">
          <cell r="B209" t="str">
            <v>04324</v>
          </cell>
          <cell r="C209" t="str">
            <v>持ち株奨励金　　　　　　　　　　　　　　</v>
          </cell>
          <cell r="D209" t="str">
            <v>原材料　　　</v>
          </cell>
          <cell r="E209" t="str">
            <v>原料乳　　　</v>
          </cell>
        </row>
        <row r="210">
          <cell r="B210" t="str">
            <v>04332</v>
          </cell>
          <cell r="C210" t="str">
            <v>その他の厚生費　　　　　　　　　　　　　</v>
          </cell>
          <cell r="D210" t="str">
            <v>原材料　　　</v>
          </cell>
          <cell r="E210" t="str">
            <v>原料乳　　　</v>
          </cell>
        </row>
        <row r="211">
          <cell r="B211" t="str">
            <v>04340</v>
          </cell>
          <cell r="C211" t="str">
            <v>洗濯代　　　　　　　　　　　　　　　　　</v>
          </cell>
          <cell r="D211" t="str">
            <v>原材料　　　</v>
          </cell>
          <cell r="E211" t="str">
            <v>原料乳　　　</v>
          </cell>
        </row>
        <row r="212">
          <cell r="B212" t="str">
            <v>04359</v>
          </cell>
          <cell r="C212" t="str">
            <v>レクリエ－シヨン補助費　　　　　　　　　</v>
          </cell>
          <cell r="D212" t="str">
            <v>原材料　　　</v>
          </cell>
          <cell r="E212" t="str">
            <v>原料乳　　　</v>
          </cell>
        </row>
        <row r="213">
          <cell r="B213" t="str">
            <v>04367</v>
          </cell>
          <cell r="C213" t="str">
            <v>リネンサプライ　　　　　　　　　　　　　</v>
          </cell>
          <cell r="D213" t="str">
            <v>原材料　　　</v>
          </cell>
          <cell r="E213" t="str">
            <v>原料乳　　　</v>
          </cell>
        </row>
        <row r="214">
          <cell r="B214" t="str">
            <v>04375</v>
          </cell>
          <cell r="C214" t="str">
            <v>医療施設費　　　　　　　　　　　　　　　</v>
          </cell>
          <cell r="D214" t="str">
            <v>原材料　　　</v>
          </cell>
          <cell r="E214" t="str">
            <v>原料乳　　　</v>
          </cell>
        </row>
        <row r="215">
          <cell r="B215" t="str">
            <v>04383</v>
          </cell>
          <cell r="C215" t="str">
            <v>財形貸付利子補給金　　　　　　　　　　　</v>
          </cell>
          <cell r="D215" t="str">
            <v>原材料　　　</v>
          </cell>
          <cell r="E215" t="str">
            <v>原料乳　　　</v>
          </cell>
        </row>
        <row r="216">
          <cell r="B216" t="str">
            <v>04391</v>
          </cell>
          <cell r="C216" t="str">
            <v>弔慰金　　　　　　　　　　　　　　　　　</v>
          </cell>
          <cell r="D216" t="str">
            <v>原材料　　　</v>
          </cell>
          <cell r="E216" t="str">
            <v>原料乳　　　</v>
          </cell>
        </row>
        <row r="217">
          <cell r="B217" t="str">
            <v>04405</v>
          </cell>
          <cell r="C217" t="str">
            <v>車輌リ－ス料　　　　　　　　　　　　　　</v>
          </cell>
          <cell r="D217" t="str">
            <v>原材料　　　</v>
          </cell>
          <cell r="E217" t="str">
            <v>原料乳　　　</v>
          </cell>
        </row>
        <row r="218">
          <cell r="B218" t="str">
            <v>04413</v>
          </cell>
          <cell r="C218" t="str">
            <v>日帰り出張旅費　　　　　　　　　　　　　</v>
          </cell>
          <cell r="D218" t="str">
            <v>原材料　　　</v>
          </cell>
          <cell r="E218" t="str">
            <v>原料乳　　　</v>
          </cell>
        </row>
        <row r="219">
          <cell r="B219" t="str">
            <v>04421</v>
          </cell>
          <cell r="C219" t="str">
            <v>宿泊出張旅費　　　　　　　　　　　　　　</v>
          </cell>
          <cell r="D219" t="str">
            <v>原材料　　　</v>
          </cell>
          <cell r="E219" t="str">
            <v>原料乳　　　</v>
          </cell>
        </row>
        <row r="220">
          <cell r="B220" t="str">
            <v>04448</v>
          </cell>
          <cell r="C220" t="str">
            <v>ガソリン代　　　　　　　　　　　　　　　</v>
          </cell>
          <cell r="D220" t="str">
            <v>原材料　　　</v>
          </cell>
          <cell r="E220" t="str">
            <v>原料乳　　　</v>
          </cell>
        </row>
        <row r="221">
          <cell r="B221" t="str">
            <v>04456</v>
          </cell>
          <cell r="C221" t="str">
            <v>その他の旅費交通費　　　　　　　　　　　</v>
          </cell>
          <cell r="D221" t="str">
            <v>原材料　　　</v>
          </cell>
          <cell r="E221" t="str">
            <v>原料乳　　　</v>
          </cell>
        </row>
        <row r="222">
          <cell r="B222" t="str">
            <v>04480</v>
          </cell>
          <cell r="C222" t="str">
            <v>仕切集乳付帯経費　　　　　　　　　　　　</v>
          </cell>
          <cell r="D222" t="str">
            <v>原材料　　　</v>
          </cell>
          <cell r="E222" t="str">
            <v>原料乳　　　</v>
          </cell>
        </row>
        <row r="223">
          <cell r="B223" t="str">
            <v>04499</v>
          </cell>
          <cell r="C223" t="str">
            <v>仕切保転付帯経費　　　　　　　　　　　　</v>
          </cell>
          <cell r="D223" t="str">
            <v>原材料　　　</v>
          </cell>
          <cell r="E223" t="str">
            <v>原料乳　　　</v>
          </cell>
        </row>
        <row r="224">
          <cell r="B224" t="str">
            <v>04510</v>
          </cell>
          <cell r="C224" t="str">
            <v>事務費　　　　　　　　　　　　　　　　　</v>
          </cell>
          <cell r="D224" t="str">
            <v>原材料　　　</v>
          </cell>
          <cell r="E224" t="str">
            <v>原料乳　　　</v>
          </cell>
        </row>
        <row r="225">
          <cell r="B225" t="str">
            <v>04529</v>
          </cell>
          <cell r="C225" t="str">
            <v>酪農事務所経費　　　　　　　　　　　　　</v>
          </cell>
          <cell r="D225" t="str">
            <v>原材料　　　</v>
          </cell>
          <cell r="E225" t="str">
            <v>原料乳　　　</v>
          </cell>
        </row>
        <row r="226">
          <cell r="B226" t="str">
            <v>04553</v>
          </cell>
          <cell r="C226" t="str">
            <v>新聞書籍代　　　　　　　　　　　　　　　</v>
          </cell>
          <cell r="D226" t="str">
            <v>原材料　　　</v>
          </cell>
          <cell r="E226" t="str">
            <v>原料乳　　　</v>
          </cell>
        </row>
        <row r="227">
          <cell r="B227" t="str">
            <v>04588</v>
          </cell>
          <cell r="C227" t="str">
            <v>借上社宅斡旋手数料　　　　　　　　　　　</v>
          </cell>
          <cell r="D227" t="str">
            <v>原材料　　　</v>
          </cell>
          <cell r="E227" t="str">
            <v>原料乳　　　</v>
          </cell>
        </row>
        <row r="228">
          <cell r="B228" t="str">
            <v>04596</v>
          </cell>
          <cell r="C228" t="str">
            <v>借上社宅更新手数料　　　　　　　　　　　</v>
          </cell>
          <cell r="D228" t="str">
            <v>原材料　　　</v>
          </cell>
          <cell r="E228" t="str">
            <v>原料乳　　　</v>
          </cell>
        </row>
        <row r="229">
          <cell r="B229" t="str">
            <v>04618</v>
          </cell>
          <cell r="C229" t="str">
            <v>電話料　　　　　　　　　　　　　　　　　</v>
          </cell>
          <cell r="D229" t="str">
            <v>原材料　　　</v>
          </cell>
          <cell r="E229" t="str">
            <v>原料乳　　　</v>
          </cell>
        </row>
        <row r="230">
          <cell r="B230" t="str">
            <v>04626</v>
          </cell>
          <cell r="C230" t="str">
            <v>その他の通信費　　　　　　　　　　　　　</v>
          </cell>
          <cell r="D230" t="str">
            <v>原材料　　　</v>
          </cell>
          <cell r="E230" t="str">
            <v>原料乳　　　</v>
          </cell>
        </row>
        <row r="231">
          <cell r="B231" t="str">
            <v>04634</v>
          </cell>
          <cell r="C231" t="str">
            <v>郵便料　　　　　　　　　　　　　　　　　</v>
          </cell>
          <cell r="D231" t="str">
            <v>原材料　　　</v>
          </cell>
          <cell r="E231" t="str">
            <v>原料乳　　　</v>
          </cell>
        </row>
        <row r="232">
          <cell r="B232" t="str">
            <v>04642</v>
          </cell>
          <cell r="C232" t="str">
            <v>国際電話代　　　　　　　　　　　　　　　</v>
          </cell>
          <cell r="D232" t="str">
            <v>原材料　　　</v>
          </cell>
          <cell r="E232" t="str">
            <v>原料乳　　　</v>
          </cell>
        </row>
        <row r="233">
          <cell r="B233" t="str">
            <v>04650</v>
          </cell>
          <cell r="C233" t="str">
            <v>携帯電話料　　　　　　　　　　　　　　　</v>
          </cell>
          <cell r="D233" t="str">
            <v>原材料　　　</v>
          </cell>
          <cell r="E233" t="str">
            <v>原料乳　　　</v>
          </cell>
        </row>
        <row r="234">
          <cell r="B234" t="str">
            <v>04707</v>
          </cell>
          <cell r="C234" t="str">
            <v>印紙税　　　　　　　　　　　　　　　　　</v>
          </cell>
          <cell r="D234" t="str">
            <v>原材料　　　</v>
          </cell>
          <cell r="E234" t="str">
            <v>原料乳　　　</v>
          </cell>
        </row>
        <row r="235">
          <cell r="B235" t="str">
            <v>04715</v>
          </cell>
          <cell r="C235" t="str">
            <v>その他の租税課金　　　　　　　　　　　　</v>
          </cell>
          <cell r="D235" t="str">
            <v>原材料　　　</v>
          </cell>
          <cell r="E235" t="str">
            <v>原料乳　　　</v>
          </cell>
        </row>
        <row r="236">
          <cell r="B236" t="str">
            <v>04804</v>
          </cell>
          <cell r="C236" t="str">
            <v>原乳処理受託手数料　　　　　　　　　　　</v>
          </cell>
          <cell r="D236" t="str">
            <v>原材料　　　</v>
          </cell>
          <cell r="E236" t="str">
            <v>原料乳　　　</v>
          </cell>
        </row>
        <row r="237">
          <cell r="B237" t="str">
            <v>04812</v>
          </cell>
          <cell r="C237" t="str">
            <v>集乳付帯経費雑口　　　　　　　　　　　　</v>
          </cell>
          <cell r="D237" t="str">
            <v>原材料　　　</v>
          </cell>
          <cell r="E237" t="str">
            <v>原料乳　　　</v>
          </cell>
        </row>
        <row r="238">
          <cell r="B238" t="str">
            <v>04901</v>
          </cell>
          <cell r="C238" t="str">
            <v>飼料労務費　　　　　　　　　　　　　　　</v>
          </cell>
          <cell r="D238" t="str">
            <v>原材料　　　</v>
          </cell>
          <cell r="E238" t="str">
            <v>原料乳　　　</v>
          </cell>
        </row>
        <row r="239">
          <cell r="B239" t="str">
            <v>05010</v>
          </cell>
          <cell r="C239" t="str">
            <v>機械処理その他の原料　　　　　　　　　　</v>
          </cell>
          <cell r="D239" t="str">
            <v>原材料　　　</v>
          </cell>
          <cell r="E239" t="str">
            <v>その他の原料</v>
          </cell>
        </row>
        <row r="240">
          <cell r="B240" t="str">
            <v>05029</v>
          </cell>
          <cell r="C240" t="str">
            <v>未機械処理その他の原料　　　　　　　　　</v>
          </cell>
          <cell r="D240" t="str">
            <v>原材料　　　</v>
          </cell>
          <cell r="E240" t="str">
            <v>その他の原料</v>
          </cell>
        </row>
        <row r="241">
          <cell r="B241" t="str">
            <v>05304</v>
          </cell>
          <cell r="C241" t="str">
            <v>機械処理包装材料　　　　　　　　　　　　</v>
          </cell>
          <cell r="D241" t="str">
            <v>原材料　　　</v>
          </cell>
          <cell r="E241" t="str">
            <v>包装材料　　</v>
          </cell>
        </row>
        <row r="242">
          <cell r="B242" t="str">
            <v>05312</v>
          </cell>
          <cell r="C242" t="str">
            <v>未機械処理包装材料　　　　　　　　　　　</v>
          </cell>
          <cell r="D242" t="str">
            <v>原材料　　　</v>
          </cell>
          <cell r="E242" t="str">
            <v>包装材料　　</v>
          </cell>
        </row>
        <row r="243">
          <cell r="B243" t="str">
            <v>05517</v>
          </cell>
          <cell r="C243" t="str">
            <v>重油　　　　　　　　　　　　　　　　　　</v>
          </cell>
          <cell r="D243" t="str">
            <v>貯蔵品　　　</v>
          </cell>
          <cell r="E243" t="str">
            <v>燃料　　　　</v>
          </cell>
        </row>
        <row r="244">
          <cell r="B244" t="str">
            <v>05525</v>
          </cell>
          <cell r="C244" t="str">
            <v>その他の燃料　　　　　　　　　　　　　　</v>
          </cell>
          <cell r="D244" t="str">
            <v>貯蔵品　　　</v>
          </cell>
          <cell r="E244" t="str">
            <v>燃料　　　　</v>
          </cell>
        </row>
        <row r="245">
          <cell r="B245" t="str">
            <v>05533</v>
          </cell>
          <cell r="C245" t="str">
            <v>未使用資産　　　　　　　　　　　　　　　</v>
          </cell>
          <cell r="D245" t="str">
            <v>貯蔵品　　　</v>
          </cell>
          <cell r="E245" t="str">
            <v>雑口　　　　</v>
          </cell>
        </row>
        <row r="246">
          <cell r="B246" t="str">
            <v>05606</v>
          </cell>
          <cell r="C246" t="str">
            <v>パレット　　　　　　　　　　　　　　　　</v>
          </cell>
          <cell r="D246" t="str">
            <v>貯蔵品　　　</v>
          </cell>
          <cell r="E246" t="str">
            <v>消耗品　　　</v>
          </cell>
        </row>
        <row r="247">
          <cell r="B247" t="str">
            <v>05614</v>
          </cell>
          <cell r="C247" t="str">
            <v>作業着類　　　　　　　　　　　　　　　　</v>
          </cell>
          <cell r="D247" t="str">
            <v>貯蔵品　　　</v>
          </cell>
          <cell r="E247" t="str">
            <v>消耗品　　　</v>
          </cell>
        </row>
        <row r="248">
          <cell r="B248" t="str">
            <v>05622</v>
          </cell>
          <cell r="C248" t="str">
            <v>修繕材料　　　　　　　　　　　　　　　　</v>
          </cell>
          <cell r="D248" t="str">
            <v>貯蔵品　　　</v>
          </cell>
          <cell r="E248" t="str">
            <v>消耗品　　　</v>
          </cell>
        </row>
        <row r="249">
          <cell r="B249" t="str">
            <v>05630</v>
          </cell>
          <cell r="C249" t="str">
            <v>洗剤潤滑油　　　　　　　　　　　　　　　</v>
          </cell>
          <cell r="D249" t="str">
            <v>貯蔵品　　　</v>
          </cell>
          <cell r="E249" t="str">
            <v>消耗品　　　</v>
          </cell>
        </row>
        <row r="250">
          <cell r="B250" t="str">
            <v>05649</v>
          </cell>
          <cell r="C250" t="str">
            <v>その他の消耗品　　　　　　　　　　　　　</v>
          </cell>
          <cell r="D250" t="str">
            <v>貯蔵品　　　</v>
          </cell>
          <cell r="E250" t="str">
            <v>消耗品　　　</v>
          </cell>
        </row>
        <row r="251">
          <cell r="B251" t="str">
            <v>05657</v>
          </cell>
          <cell r="C251" t="str">
            <v>カルトンカセット　　　　　　　　　　　　</v>
          </cell>
          <cell r="D251" t="str">
            <v>貯蔵品　　　</v>
          </cell>
          <cell r="E251" t="str">
            <v>消耗品　　　</v>
          </cell>
        </row>
        <row r="252">
          <cell r="B252" t="str">
            <v>05665</v>
          </cell>
          <cell r="C252" t="str">
            <v>抗菌剤　　　　　　　　　　　　　　　　　</v>
          </cell>
          <cell r="D252" t="str">
            <v>貯蔵品　　　</v>
          </cell>
          <cell r="E252" t="str">
            <v>雑口　　　　</v>
          </cell>
        </row>
        <row r="253">
          <cell r="B253" t="str">
            <v>05673</v>
          </cell>
          <cell r="C253" t="str">
            <v>１ｔコンテナ　　　　　　　　　　　　　　</v>
          </cell>
          <cell r="D253" t="str">
            <v>貯蔵品　　　</v>
          </cell>
          <cell r="E253" t="str">
            <v>消耗品　　　</v>
          </cell>
        </row>
        <row r="254">
          <cell r="B254" t="str">
            <v>06017</v>
          </cell>
          <cell r="C254" t="str">
            <v>販売用需要品代　　　　　　　　　　　　　</v>
          </cell>
          <cell r="D254" t="str">
            <v>貯蔵品　　　</v>
          </cell>
          <cell r="E254" t="str">
            <v>雑口　　　　</v>
          </cell>
        </row>
        <row r="255">
          <cell r="B255" t="str">
            <v>06025</v>
          </cell>
          <cell r="C255" t="str">
            <v>宣伝物品代　　　　　　　　　　　　　　　</v>
          </cell>
          <cell r="D255" t="str">
            <v>貯蔵品　　　</v>
          </cell>
          <cell r="E255" t="str">
            <v>雑口　　　　</v>
          </cell>
        </row>
        <row r="256">
          <cell r="B256" t="str">
            <v>06033</v>
          </cell>
          <cell r="C256" t="str">
            <v>器材　　　　　　　　　　　　　　　　　　</v>
          </cell>
          <cell r="D256" t="str">
            <v>貯蔵品　　　</v>
          </cell>
          <cell r="E256" t="str">
            <v>雑口　　　　</v>
          </cell>
        </row>
        <row r="257">
          <cell r="B257" t="str">
            <v>06041</v>
          </cell>
          <cell r="C257" t="str">
            <v>９５０ＭＬボーデン券　　　　　　　　　　</v>
          </cell>
          <cell r="D257" t="str">
            <v>貯蔵品　　　</v>
          </cell>
          <cell r="E257" t="str">
            <v>雑口　　　　</v>
          </cell>
        </row>
        <row r="258">
          <cell r="B258" t="str">
            <v>06068</v>
          </cell>
          <cell r="C258" t="str">
            <v>４７０ＭＬボーデン券代　　　　　　　　　</v>
          </cell>
          <cell r="D258" t="str">
            <v>貯蔵品　　　</v>
          </cell>
          <cell r="E258" t="str">
            <v>雑口　　　　</v>
          </cell>
        </row>
        <row r="259">
          <cell r="B259" t="str">
            <v>06076</v>
          </cell>
          <cell r="C259" t="str">
            <v>９５０ＭＬボーデン券印刷代　　　　　　　</v>
          </cell>
          <cell r="D259" t="str">
            <v>貯蔵品　　　</v>
          </cell>
          <cell r="E259" t="str">
            <v>雑口　　　　</v>
          </cell>
        </row>
        <row r="260">
          <cell r="B260" t="str">
            <v>06084</v>
          </cell>
          <cell r="C260" t="str">
            <v>４７０ＭＬボーデン券印刷代　　　　　　　</v>
          </cell>
          <cell r="D260" t="str">
            <v>貯蔵品　　　</v>
          </cell>
          <cell r="E260" t="str">
            <v>雑口　　　　</v>
          </cell>
        </row>
        <row r="261">
          <cell r="B261" t="str">
            <v>06092</v>
          </cell>
          <cell r="C261" t="str">
            <v>健康ギフト券代　　　　　　　　　　　　　</v>
          </cell>
          <cell r="D261" t="str">
            <v>貯蔵品　　　</v>
          </cell>
          <cell r="E261" t="str">
            <v>雑口　　　　</v>
          </cell>
        </row>
        <row r="262">
          <cell r="B262" t="str">
            <v>06106</v>
          </cell>
          <cell r="C262" t="str">
            <v>スクラップ代　　　　　　　　　　　　　　</v>
          </cell>
          <cell r="D262" t="str">
            <v>貯蔵品　　　</v>
          </cell>
          <cell r="E262" t="str">
            <v>雑口　　　　</v>
          </cell>
        </row>
        <row r="263">
          <cell r="B263" t="str">
            <v>06114</v>
          </cell>
          <cell r="C263" t="str">
            <v>断熱シ－ト　　　　　　　　　　　　　　　</v>
          </cell>
          <cell r="D263" t="str">
            <v>貯蔵品　　　</v>
          </cell>
          <cell r="E263" t="str">
            <v>雑口　　　　</v>
          </cell>
        </row>
        <row r="264">
          <cell r="B264" t="str">
            <v>06122</v>
          </cell>
          <cell r="C264" t="str">
            <v>回数券代　　　　　　　　　　　　　　　　</v>
          </cell>
          <cell r="D264" t="str">
            <v>貯蔵品　　　</v>
          </cell>
          <cell r="E264" t="str">
            <v>雑口　　　　</v>
          </cell>
        </row>
        <row r="265">
          <cell r="B265" t="str">
            <v>06130</v>
          </cell>
          <cell r="C265" t="str">
            <v>ブルガリアヨ－グルトギフト券代　　　　　</v>
          </cell>
          <cell r="D265" t="str">
            <v>貯蔵品　　　</v>
          </cell>
          <cell r="E265" t="str">
            <v>雑口　　　　</v>
          </cell>
        </row>
        <row r="266">
          <cell r="B266" t="str">
            <v>06149</v>
          </cell>
          <cell r="C266" t="str">
            <v>ＢＹギフト券印刷代　　　　　　　　　　　</v>
          </cell>
          <cell r="D266" t="str">
            <v>貯蔵品　　　</v>
          </cell>
          <cell r="E266" t="str">
            <v>雑口　　　　</v>
          </cell>
        </row>
        <row r="267">
          <cell r="B267" t="str">
            <v>06157</v>
          </cell>
          <cell r="C267" t="str">
            <v>１４５ＭＬボーデンＨＭ券代　　　　　　　</v>
          </cell>
          <cell r="D267" t="str">
            <v>貯蔵品　　　</v>
          </cell>
          <cell r="E267" t="str">
            <v>雑口　　　　</v>
          </cell>
        </row>
        <row r="268">
          <cell r="B268" t="str">
            <v>06165</v>
          </cell>
          <cell r="C268" t="str">
            <v>１４５ＭＬボーデンＨＭ券印刷代　　　　　</v>
          </cell>
          <cell r="D268" t="str">
            <v>貯蔵品　　　</v>
          </cell>
          <cell r="E268" t="str">
            <v>雑口　　　　</v>
          </cell>
        </row>
        <row r="269">
          <cell r="B269" t="str">
            <v>06173</v>
          </cell>
          <cell r="C269" t="str">
            <v>４７０ｍｌＡＹＡギフト券代　　　　　　　</v>
          </cell>
          <cell r="D269" t="str">
            <v>貯蔵品　　　</v>
          </cell>
          <cell r="E269" t="str">
            <v>雑口　　　　</v>
          </cell>
        </row>
        <row r="270">
          <cell r="B270" t="str">
            <v>06181</v>
          </cell>
          <cell r="C270" t="str">
            <v>１４０ｍｌＡＹＡギフト券代　　　　　　　</v>
          </cell>
          <cell r="D270" t="str">
            <v>貯蔵品　　　</v>
          </cell>
          <cell r="E270" t="str">
            <v>雑口　　　　</v>
          </cell>
        </row>
        <row r="271">
          <cell r="B271" t="str">
            <v>06203</v>
          </cell>
          <cell r="C271" t="str">
            <v>４７０ｍｌＡＹＡギフト券印刷代　　　　　</v>
          </cell>
          <cell r="D271" t="str">
            <v>貯蔵品　　　</v>
          </cell>
          <cell r="E271" t="str">
            <v>雑口　　　　</v>
          </cell>
        </row>
        <row r="272">
          <cell r="B272" t="str">
            <v>06211</v>
          </cell>
          <cell r="C272" t="str">
            <v>１４５ｍｌＡＹＡギフト券印刷代　　　　　</v>
          </cell>
          <cell r="D272" t="str">
            <v>貯蔵品　　　</v>
          </cell>
          <cell r="E272" t="str">
            <v>雑口　　　　</v>
          </cell>
        </row>
        <row r="273">
          <cell r="B273" t="str">
            <v>06238</v>
          </cell>
          <cell r="C273" t="str">
            <v>９５０ｍｌブルージェギフト券代　　　　　</v>
          </cell>
          <cell r="D273" t="str">
            <v>貯蔵品　　　</v>
          </cell>
          <cell r="E273" t="str">
            <v>雑口　　　　</v>
          </cell>
        </row>
        <row r="274">
          <cell r="B274" t="str">
            <v>06246</v>
          </cell>
          <cell r="C274" t="str">
            <v>４７０ｍｌブルージェギフト券代　　　　　</v>
          </cell>
          <cell r="D274" t="str">
            <v>貯蔵品　　　</v>
          </cell>
          <cell r="E274" t="str">
            <v>雑口　　　　</v>
          </cell>
        </row>
        <row r="275">
          <cell r="B275" t="str">
            <v>06254</v>
          </cell>
          <cell r="C275" t="str">
            <v>９５０ｍｌブルージェギフト券印刷代　　　</v>
          </cell>
          <cell r="D275" t="str">
            <v>貯蔵品　　　</v>
          </cell>
          <cell r="E275" t="str">
            <v>雑口　　　　</v>
          </cell>
        </row>
        <row r="276">
          <cell r="B276" t="str">
            <v>06262</v>
          </cell>
          <cell r="C276" t="str">
            <v>４７０ｍｌブルージェギフト券印刷代　　　</v>
          </cell>
          <cell r="D276" t="str">
            <v>貯蔵品　　　</v>
          </cell>
          <cell r="E276" t="str">
            <v>雑口　　　　</v>
          </cell>
        </row>
        <row r="277">
          <cell r="B277" t="str">
            <v>06270</v>
          </cell>
          <cell r="C277" t="str">
            <v>ＬＧギフト券代　　　　　　　　　　　　　</v>
          </cell>
          <cell r="D277" t="str">
            <v>貯蔵品　　　</v>
          </cell>
          <cell r="E277" t="str">
            <v>雑口　　　　</v>
          </cell>
        </row>
        <row r="278">
          <cell r="B278" t="str">
            <v>06289</v>
          </cell>
          <cell r="C278" t="str">
            <v>ＬＧギフト券印刷代　　　　　　　　　　　</v>
          </cell>
          <cell r="D278" t="str">
            <v>貯蔵品　　　</v>
          </cell>
          <cell r="E278" t="str">
            <v>雑口　　　　</v>
          </cell>
        </row>
        <row r="279">
          <cell r="B279" t="str">
            <v>06300</v>
          </cell>
          <cell r="C279" t="str">
            <v>宣材・需要品（市乳ＳＰ）　　　　　　　　</v>
          </cell>
          <cell r="D279" t="str">
            <v>貯蔵品　　　</v>
          </cell>
          <cell r="E279" t="str">
            <v>雑口　　　　</v>
          </cell>
        </row>
        <row r="280">
          <cell r="B280" t="str">
            <v>06378</v>
          </cell>
          <cell r="C280" t="str">
            <v>図書券　　　　　　　　　　　　　　　　　</v>
          </cell>
          <cell r="D280" t="str">
            <v>貯蔵品　　　</v>
          </cell>
          <cell r="E280" t="str">
            <v>雑口　　　　</v>
          </cell>
        </row>
        <row r="281">
          <cell r="B281" t="str">
            <v>06491</v>
          </cell>
          <cell r="C281" t="str">
            <v>その他の貯蔵品　　　　　　　　　　　　　</v>
          </cell>
          <cell r="D281" t="str">
            <v>貯蔵品　　　</v>
          </cell>
          <cell r="E281" t="str">
            <v>雑口　　　　</v>
          </cell>
        </row>
        <row r="282">
          <cell r="B282" t="str">
            <v>06505</v>
          </cell>
          <cell r="C282" t="str">
            <v>乳品貸与物品　　　　　　　　　　　　　　</v>
          </cell>
          <cell r="D282" t="str">
            <v>貯蔵品　　　</v>
          </cell>
          <cell r="E282" t="str">
            <v>雑口　　　　</v>
          </cell>
        </row>
        <row r="283">
          <cell r="B283" t="str">
            <v>06513</v>
          </cell>
          <cell r="C283" t="str">
            <v>火災保険料　　　　　　　　　　　　　　　</v>
          </cell>
          <cell r="D283" t="str">
            <v>前払費用　　</v>
          </cell>
          <cell r="E283" t="str">
            <v>未経過保険料</v>
          </cell>
        </row>
        <row r="284">
          <cell r="B284" t="str">
            <v>06521</v>
          </cell>
          <cell r="C284" t="str">
            <v>その他の保険料　　　　　　　　　　　　　</v>
          </cell>
          <cell r="D284" t="str">
            <v>前払費用　　</v>
          </cell>
          <cell r="E284" t="str">
            <v>未経過保険料</v>
          </cell>
        </row>
        <row r="285">
          <cell r="B285" t="str">
            <v>06602</v>
          </cell>
          <cell r="C285" t="str">
            <v>未経過借入金利息　　　　　　　　　　　　</v>
          </cell>
          <cell r="D285" t="str">
            <v>前払費用　　</v>
          </cell>
          <cell r="E285" t="str">
            <v>未経過利息　</v>
          </cell>
        </row>
        <row r="286">
          <cell r="B286" t="str">
            <v>06610</v>
          </cell>
          <cell r="C286" t="str">
            <v>未経過手形割引料　　　　　　　　　　　　</v>
          </cell>
          <cell r="D286" t="str">
            <v>前払費用　　</v>
          </cell>
          <cell r="E286" t="str">
            <v>未経過利息　</v>
          </cell>
        </row>
        <row r="287">
          <cell r="B287" t="str">
            <v>06629</v>
          </cell>
          <cell r="C287" t="str">
            <v>未経過短期借入金利息　　　　　　　　　　</v>
          </cell>
          <cell r="D287" t="str">
            <v>前払費用　　</v>
          </cell>
          <cell r="E287" t="str">
            <v>未経過利息　</v>
          </cell>
        </row>
        <row r="288">
          <cell r="B288" t="str">
            <v>06637</v>
          </cell>
          <cell r="C288" t="str">
            <v>未経過長期借入金利息　　　　　　　　　　</v>
          </cell>
          <cell r="D288" t="str">
            <v>前払費用　　</v>
          </cell>
          <cell r="E288" t="str">
            <v>未経過利息　</v>
          </cell>
        </row>
        <row r="289">
          <cell r="B289" t="str">
            <v>06645</v>
          </cell>
          <cell r="C289" t="str">
            <v>未経過ＣＰ利息　　　　　　　　　　　　　</v>
          </cell>
          <cell r="D289" t="str">
            <v>前払費用　　</v>
          </cell>
          <cell r="E289" t="str">
            <v>未経過利息　</v>
          </cell>
        </row>
        <row r="290">
          <cell r="B290" t="str">
            <v>06718</v>
          </cell>
          <cell r="C290" t="str">
            <v>土地建物前払賃借料　　　　　　　　　　　</v>
          </cell>
          <cell r="D290" t="str">
            <v>前払費用　　</v>
          </cell>
          <cell r="E290" t="str">
            <v>前払賃借料　</v>
          </cell>
        </row>
        <row r="291">
          <cell r="B291" t="str">
            <v>06726</v>
          </cell>
          <cell r="C291" t="str">
            <v>機械装置前払賃借料　　　　　　　　　　　</v>
          </cell>
          <cell r="D291" t="str">
            <v>前払費用　　</v>
          </cell>
          <cell r="E291" t="str">
            <v>前払賃借料　</v>
          </cell>
        </row>
        <row r="292">
          <cell r="B292" t="str">
            <v>06734</v>
          </cell>
          <cell r="C292" t="str">
            <v>事務機器前払賃借料　　　　　　　　　　　</v>
          </cell>
          <cell r="D292" t="str">
            <v>前払費用　　</v>
          </cell>
          <cell r="E292" t="str">
            <v>前払賃借料　</v>
          </cell>
        </row>
        <row r="293">
          <cell r="B293" t="str">
            <v>06742</v>
          </cell>
          <cell r="C293" t="str">
            <v>その他の前払賃借料　　　　　　　　　　　</v>
          </cell>
          <cell r="D293" t="str">
            <v>前払費用　　</v>
          </cell>
          <cell r="E293" t="str">
            <v>前払賃借料　</v>
          </cell>
        </row>
        <row r="294">
          <cell r="B294" t="str">
            <v>06750</v>
          </cell>
          <cell r="C294" t="str">
            <v>包装容器リサイクル　　　　　　　　　　　</v>
          </cell>
          <cell r="D294" t="str">
            <v>前払費用　　</v>
          </cell>
          <cell r="E294" t="str">
            <v>雑口　　　　</v>
          </cell>
        </row>
        <row r="295">
          <cell r="B295" t="str">
            <v>06769</v>
          </cell>
          <cell r="C295" t="str">
            <v>前払年金費用　　　　　　　　　　　　　　</v>
          </cell>
          <cell r="D295" t="str">
            <v>前払費用　　</v>
          </cell>
          <cell r="E295" t="str">
            <v>雑口　　　　</v>
          </cell>
        </row>
        <row r="296">
          <cell r="B296" t="str">
            <v>06777</v>
          </cell>
          <cell r="C296" t="str">
            <v>退職給付引当金　　　　　　　　　　　　　</v>
          </cell>
          <cell r="D296" t="str">
            <v>前払費用　　</v>
          </cell>
          <cell r="E296" t="str">
            <v>雑口　　　　</v>
          </cell>
        </row>
        <row r="297">
          <cell r="B297" t="str">
            <v>06904</v>
          </cell>
          <cell r="C297" t="str">
            <v>未経過設備広告料　　　　　　　　　　　　</v>
          </cell>
          <cell r="D297" t="str">
            <v>前払費用　　</v>
          </cell>
          <cell r="E297" t="str">
            <v>前払宣伝広告</v>
          </cell>
        </row>
        <row r="298">
          <cell r="B298" t="str">
            <v>06912</v>
          </cell>
          <cell r="C298" t="str">
            <v>前払タレントギャラ　　　　　　　　　　　</v>
          </cell>
          <cell r="D298" t="str">
            <v>前払費用　　</v>
          </cell>
          <cell r="E298" t="str">
            <v>前払宣伝広告</v>
          </cell>
        </row>
        <row r="299">
          <cell r="B299" t="str">
            <v>06920</v>
          </cell>
          <cell r="C299" t="str">
            <v>その他の前払宣伝費　　　　　　　　　　　</v>
          </cell>
          <cell r="D299" t="str">
            <v>前払費用　　</v>
          </cell>
          <cell r="E299" t="str">
            <v>前払宣伝広告</v>
          </cell>
        </row>
        <row r="300">
          <cell r="B300" t="str">
            <v>07102</v>
          </cell>
          <cell r="C300" t="str">
            <v>切手代　　　　　　　　　　　　　　　　　</v>
          </cell>
          <cell r="D300" t="str">
            <v>前払費用　　</v>
          </cell>
          <cell r="E300" t="str">
            <v>雑口　　　　</v>
          </cell>
        </row>
        <row r="301">
          <cell r="B301" t="str">
            <v>07110</v>
          </cell>
          <cell r="C301" t="str">
            <v>印紙代　　　　　　　　　　　　　　　　　</v>
          </cell>
          <cell r="D301" t="str">
            <v>前払費用　　</v>
          </cell>
          <cell r="E301" t="str">
            <v>雑口　　　　</v>
          </cell>
        </row>
        <row r="302">
          <cell r="B302" t="str">
            <v>07129</v>
          </cell>
          <cell r="C302" t="str">
            <v>労働保険料　　　　　　　　　　　　　　　</v>
          </cell>
          <cell r="D302" t="str">
            <v>前払費用　　</v>
          </cell>
          <cell r="E302" t="str">
            <v>雑口　　　　</v>
          </cell>
        </row>
        <row r="303">
          <cell r="B303" t="str">
            <v>07137</v>
          </cell>
          <cell r="C303" t="str">
            <v>建物賃借権利金　　　　　　　　　　　　　</v>
          </cell>
          <cell r="D303" t="str">
            <v>前払費用　　</v>
          </cell>
          <cell r="E303" t="str">
            <v>雑口　　　　</v>
          </cell>
        </row>
        <row r="304">
          <cell r="B304" t="str">
            <v>07145</v>
          </cell>
          <cell r="C304" t="str">
            <v>退職給与引当金　　　　　　　　　　　　　</v>
          </cell>
          <cell r="D304" t="str">
            <v>前払費用　　</v>
          </cell>
          <cell r="E304" t="str">
            <v>雑口　　　　</v>
          </cell>
        </row>
        <row r="305">
          <cell r="B305" t="str">
            <v>07153</v>
          </cell>
          <cell r="C305" t="str">
            <v>減価償却見込額　　　　　　　　　　　　　</v>
          </cell>
          <cell r="D305" t="str">
            <v>前払費用　　</v>
          </cell>
          <cell r="E305" t="str">
            <v>雑口　　　　</v>
          </cell>
        </row>
        <row r="306">
          <cell r="B306" t="str">
            <v>07161</v>
          </cell>
          <cell r="C306" t="str">
            <v>マ－ク替費用　　　　　　　　　　　　　　</v>
          </cell>
          <cell r="D306" t="str">
            <v>前払費用　　</v>
          </cell>
          <cell r="E306" t="str">
            <v>雑口　　　　</v>
          </cell>
        </row>
        <row r="307">
          <cell r="B307" t="str">
            <v>07188</v>
          </cell>
          <cell r="C307" t="str">
            <v>固定資産税　　　　　　　　　　　　　　　</v>
          </cell>
          <cell r="D307" t="str">
            <v>前払費用　　</v>
          </cell>
          <cell r="E307" t="str">
            <v>雑口　　　　</v>
          </cell>
        </row>
        <row r="308">
          <cell r="B308" t="str">
            <v>07196</v>
          </cell>
          <cell r="C308" t="str">
            <v>慰労金　　　　　　　　　　　　　　　　　</v>
          </cell>
          <cell r="D308" t="str">
            <v>前払費用　　</v>
          </cell>
          <cell r="E308" t="str">
            <v>雑口　　　　</v>
          </cell>
        </row>
        <row r="309">
          <cell r="B309" t="str">
            <v>07218</v>
          </cell>
          <cell r="C309" t="str">
            <v>端末機保守料　　　　　　　　　　　　　　</v>
          </cell>
          <cell r="D309" t="str">
            <v>前払費用　　</v>
          </cell>
          <cell r="E309" t="str">
            <v>雑口　　　　</v>
          </cell>
        </row>
        <row r="310">
          <cell r="B310" t="str">
            <v>07226</v>
          </cell>
          <cell r="C310" t="str">
            <v>信用調査基本料　　　　　　　　　　　　　</v>
          </cell>
          <cell r="D310" t="str">
            <v>前払費用　　</v>
          </cell>
          <cell r="E310" t="str">
            <v>雑口　　　　</v>
          </cell>
        </row>
        <row r="311">
          <cell r="B311" t="str">
            <v>07234</v>
          </cell>
          <cell r="C311" t="str">
            <v>賃借資産設置料　　　　　　　　　　　　　</v>
          </cell>
          <cell r="D311" t="str">
            <v>前払費用　　</v>
          </cell>
          <cell r="E311" t="str">
            <v>雑口　　　　</v>
          </cell>
        </row>
        <row r="312">
          <cell r="B312" t="str">
            <v>07242</v>
          </cell>
          <cell r="C312" t="str">
            <v>回数券代　　　　　　　　　　　　　　　　</v>
          </cell>
          <cell r="D312" t="str">
            <v>前払費用　　</v>
          </cell>
          <cell r="E312" t="str">
            <v>雑口　　　　</v>
          </cell>
        </row>
        <row r="313">
          <cell r="B313" t="str">
            <v>07250</v>
          </cell>
          <cell r="C313" t="str">
            <v>前払拡売費　　　　　　　　　　　　　　　</v>
          </cell>
          <cell r="D313" t="str">
            <v>前払費用　　</v>
          </cell>
          <cell r="E313" t="str">
            <v>雑口　　　　</v>
          </cell>
        </row>
        <row r="314">
          <cell r="B314" t="str">
            <v>07269</v>
          </cell>
          <cell r="C314" t="str">
            <v>身障者雇用納付金　　　　　　　　　　　　</v>
          </cell>
          <cell r="D314" t="str">
            <v>前払費用　　</v>
          </cell>
          <cell r="E314" t="str">
            <v>雑口　　　　</v>
          </cell>
        </row>
        <row r="315">
          <cell r="B315" t="str">
            <v>07277</v>
          </cell>
          <cell r="C315" t="str">
            <v>電算機費用　　　　　　　　　　　　　　　</v>
          </cell>
          <cell r="D315" t="str">
            <v>前払費用　　</v>
          </cell>
          <cell r="E315" t="str">
            <v>雑口　　　　</v>
          </cell>
        </row>
        <row r="316">
          <cell r="B316" t="str">
            <v>07285</v>
          </cell>
          <cell r="C316" t="str">
            <v>北海道在勤手当　　　　　　　　　　　　　</v>
          </cell>
          <cell r="D316" t="str">
            <v>前払費用　　</v>
          </cell>
          <cell r="E316" t="str">
            <v>雑口　　　　</v>
          </cell>
        </row>
        <row r="317">
          <cell r="B317" t="str">
            <v>07293</v>
          </cell>
          <cell r="C317" t="str">
            <v>新ビン投入　　　　　　　　　　　　　　　</v>
          </cell>
          <cell r="D317" t="str">
            <v>前払費用　　</v>
          </cell>
          <cell r="E317" t="str">
            <v>雑口　　　　</v>
          </cell>
        </row>
        <row r="318">
          <cell r="B318" t="str">
            <v>07307</v>
          </cell>
          <cell r="C318" t="str">
            <v>ボックスシート代　　　　　　　　　　　　</v>
          </cell>
          <cell r="D318" t="str">
            <v>前払費用　　</v>
          </cell>
          <cell r="E318" t="str">
            <v>雑口　　　　</v>
          </cell>
        </row>
        <row r="319">
          <cell r="B319" t="str">
            <v>07315</v>
          </cell>
          <cell r="C319" t="str">
            <v>地価税　　　　　　　　　　　　　　　　　</v>
          </cell>
          <cell r="D319" t="str">
            <v>前払費用　　</v>
          </cell>
          <cell r="E319" t="str">
            <v>雑口　　　　</v>
          </cell>
        </row>
        <row r="320">
          <cell r="B320" t="str">
            <v>07323</v>
          </cell>
          <cell r="C320" t="str">
            <v>収入印紙予納金　　　　　　　　　　　　　</v>
          </cell>
          <cell r="D320" t="str">
            <v>前払費用　　</v>
          </cell>
          <cell r="E320" t="str">
            <v>雑口　　　　</v>
          </cell>
        </row>
        <row r="321">
          <cell r="B321" t="str">
            <v>07331</v>
          </cell>
          <cell r="C321" t="str">
            <v>カルトンカセット投入額　　　　　　　　　</v>
          </cell>
          <cell r="D321" t="str">
            <v>前払費用　　</v>
          </cell>
          <cell r="E321" t="str">
            <v>雑口　　　　</v>
          </cell>
        </row>
        <row r="322">
          <cell r="B322" t="str">
            <v>07358</v>
          </cell>
          <cell r="C322" t="str">
            <v>社会保険料　　　　　　　　　　　　　　　</v>
          </cell>
          <cell r="D322" t="str">
            <v>前払費用　　</v>
          </cell>
          <cell r="E322" t="str">
            <v>雑口　　　　</v>
          </cell>
        </row>
        <row r="323">
          <cell r="B323" t="str">
            <v>07366</v>
          </cell>
          <cell r="C323" t="str">
            <v>クレート投入　　　　　　　　　　　　　　</v>
          </cell>
          <cell r="D323" t="str">
            <v>前払費用　　</v>
          </cell>
          <cell r="E323" t="str">
            <v>雑口　　　　</v>
          </cell>
        </row>
        <row r="324">
          <cell r="B324" t="str">
            <v>07374</v>
          </cell>
          <cell r="C324" t="str">
            <v>定期券代　　　　　　　　　　　　　　　　</v>
          </cell>
          <cell r="D324" t="str">
            <v>前払費用　　</v>
          </cell>
          <cell r="E324" t="str">
            <v>雑口　　　　</v>
          </cell>
        </row>
        <row r="325">
          <cell r="B325" t="str">
            <v>07404</v>
          </cell>
          <cell r="C325" t="str">
            <v>機械処理その他の前払費用　　　　　　　　</v>
          </cell>
          <cell r="D325" t="str">
            <v>前払費用　　</v>
          </cell>
          <cell r="E325" t="str">
            <v>雑口　　　　</v>
          </cell>
        </row>
        <row r="326">
          <cell r="B326" t="str">
            <v>07412</v>
          </cell>
          <cell r="C326" t="str">
            <v>未機械処理その他の前払費用　　　　　　　</v>
          </cell>
          <cell r="D326" t="str">
            <v>前払費用　　</v>
          </cell>
          <cell r="E326" t="str">
            <v>雑口　　　　</v>
          </cell>
        </row>
        <row r="327">
          <cell r="B327" t="str">
            <v>07420</v>
          </cell>
          <cell r="C327" t="str">
            <v>カード前払費用　　　　　　　　　　　　　</v>
          </cell>
          <cell r="D327" t="str">
            <v>前払費用　　</v>
          </cell>
          <cell r="E327" t="str">
            <v>雑口　　　　</v>
          </cell>
        </row>
        <row r="328">
          <cell r="B328" t="str">
            <v>07528</v>
          </cell>
          <cell r="C328" t="str">
            <v>短期設備貸付金　　　　　　　　　　　　　</v>
          </cell>
          <cell r="D328" t="str">
            <v>短期貸付金　</v>
          </cell>
          <cell r="E328" t="str">
            <v>設備貸付金　</v>
          </cell>
        </row>
        <row r="329">
          <cell r="B329" t="str">
            <v>07609</v>
          </cell>
          <cell r="C329" t="str">
            <v>短期未収貸付金　　　　　　　　　　　　　</v>
          </cell>
          <cell r="D329" t="str">
            <v>短期貸付金　</v>
          </cell>
          <cell r="E329" t="str">
            <v>未収貸付金　</v>
          </cell>
        </row>
        <row r="330">
          <cell r="B330" t="str">
            <v>07706</v>
          </cell>
          <cell r="C330" t="str">
            <v>短期酪農貸付金　　　　　　　　　　　　　</v>
          </cell>
          <cell r="D330" t="str">
            <v>短期貸付金　</v>
          </cell>
          <cell r="E330" t="str">
            <v>酪農貸付金　</v>
          </cell>
        </row>
        <row r="331">
          <cell r="B331" t="str">
            <v>07803</v>
          </cell>
          <cell r="C331" t="str">
            <v>短期関連会社貸付金　　　　　　　　　　　</v>
          </cell>
          <cell r="D331" t="str">
            <v>短期貸付金　</v>
          </cell>
          <cell r="E331" t="str">
            <v>その他貸付金</v>
          </cell>
        </row>
        <row r="332">
          <cell r="B332" t="str">
            <v>07811</v>
          </cell>
          <cell r="C332" t="str">
            <v>短期その他貸付金　　　　　　　　　　　　</v>
          </cell>
          <cell r="D332" t="str">
            <v>短期貸付金　</v>
          </cell>
          <cell r="E332" t="str">
            <v>その他貸付金</v>
          </cell>
        </row>
        <row r="333">
          <cell r="B333" t="str">
            <v>08028</v>
          </cell>
          <cell r="C333" t="str">
            <v>分譲資材代　　　　　　　　　　　　　　　</v>
          </cell>
          <cell r="D333" t="str">
            <v>未収金　　　</v>
          </cell>
          <cell r="E333" t="str">
            <v/>
          </cell>
        </row>
        <row r="334">
          <cell r="B334" t="str">
            <v>08036</v>
          </cell>
          <cell r="C334" t="str">
            <v>立替運賃　　　　　　　　　　　　　　　　</v>
          </cell>
          <cell r="D334" t="str">
            <v>未収金　　　</v>
          </cell>
          <cell r="E334" t="str">
            <v/>
          </cell>
        </row>
        <row r="335">
          <cell r="B335" t="str">
            <v>08044</v>
          </cell>
          <cell r="C335" t="str">
            <v>立替拡売費　　　　　　　　　　　　　　　</v>
          </cell>
          <cell r="D335" t="str">
            <v>未収金　　　</v>
          </cell>
          <cell r="E335" t="str">
            <v/>
          </cell>
        </row>
        <row r="336">
          <cell r="B336" t="str">
            <v>08052</v>
          </cell>
          <cell r="C336" t="str">
            <v>分譲器材代　　　　　　　　　　　　　　　</v>
          </cell>
          <cell r="D336" t="str">
            <v>未収金　　　</v>
          </cell>
          <cell r="E336" t="str">
            <v/>
          </cell>
        </row>
        <row r="337">
          <cell r="B337" t="str">
            <v>08060</v>
          </cell>
          <cell r="C337" t="str">
            <v>売却固定資産代　　　　　　　　　　　　　</v>
          </cell>
          <cell r="D337" t="str">
            <v>未収金　　　</v>
          </cell>
          <cell r="E337" t="str">
            <v/>
          </cell>
        </row>
        <row r="338">
          <cell r="B338" t="str">
            <v>08079</v>
          </cell>
          <cell r="C338" t="str">
            <v>ＬＢＧ券代　　　　　　　　　　　　　　　</v>
          </cell>
          <cell r="D338" t="str">
            <v>未収金　　　</v>
          </cell>
          <cell r="E338" t="str">
            <v/>
          </cell>
        </row>
        <row r="339">
          <cell r="B339" t="str">
            <v>08087</v>
          </cell>
          <cell r="C339" t="str">
            <v>未収預金利息　　　　　　　　　　　　　　</v>
          </cell>
          <cell r="D339" t="str">
            <v>未収金　　　</v>
          </cell>
          <cell r="E339" t="str">
            <v/>
          </cell>
        </row>
        <row r="340">
          <cell r="B340" t="str">
            <v>08095</v>
          </cell>
          <cell r="C340" t="str">
            <v>未収貸付金利息　　　　　　　　　　　　　</v>
          </cell>
          <cell r="D340" t="str">
            <v>未収金　　　</v>
          </cell>
          <cell r="E340" t="str">
            <v/>
          </cell>
        </row>
        <row r="341">
          <cell r="B341" t="str">
            <v>08109</v>
          </cell>
          <cell r="C341" t="str">
            <v>未収事務管理料　　　　　　　　　　　　　</v>
          </cell>
          <cell r="D341" t="str">
            <v>未収金　　　</v>
          </cell>
          <cell r="E341" t="str">
            <v/>
          </cell>
        </row>
        <row r="342">
          <cell r="B342" t="str">
            <v>08117</v>
          </cell>
          <cell r="C342" t="str">
            <v>未収資材代他値引　　　　　　　　　　　　</v>
          </cell>
          <cell r="D342" t="str">
            <v>未収金　　　</v>
          </cell>
          <cell r="E342" t="str">
            <v/>
          </cell>
        </row>
        <row r="343">
          <cell r="B343" t="str">
            <v>08125</v>
          </cell>
          <cell r="C343" t="str">
            <v>分譲戻り品代　　　　　　　　　　　　　　</v>
          </cell>
          <cell r="D343" t="str">
            <v>未収金　　　</v>
          </cell>
          <cell r="E343" t="str">
            <v/>
          </cell>
        </row>
        <row r="344">
          <cell r="B344" t="str">
            <v>08133</v>
          </cell>
          <cell r="C344" t="str">
            <v>保険給付費　　　　　　　　　　　　　　　</v>
          </cell>
          <cell r="D344" t="str">
            <v>未収金　　　</v>
          </cell>
          <cell r="E344" t="str">
            <v/>
          </cell>
        </row>
        <row r="345">
          <cell r="B345" t="str">
            <v>08141</v>
          </cell>
          <cell r="C345" t="str">
            <v>器材貸与料　　　　　　　　　　　　　　　</v>
          </cell>
          <cell r="D345" t="str">
            <v>未収金　　　</v>
          </cell>
          <cell r="E345" t="str">
            <v/>
          </cell>
        </row>
        <row r="346">
          <cell r="B346" t="str">
            <v>08168</v>
          </cell>
          <cell r="C346" t="str">
            <v>未収資産貸与料　　　　　　　　　　　　　</v>
          </cell>
          <cell r="D346" t="str">
            <v>未収金　　　</v>
          </cell>
          <cell r="E346" t="str">
            <v/>
          </cell>
        </row>
        <row r="347">
          <cell r="B347" t="str">
            <v>08176</v>
          </cell>
          <cell r="C347" t="str">
            <v>見学バス代　　　　　　　　　　　　　　　</v>
          </cell>
          <cell r="D347" t="str">
            <v>未収金　　　</v>
          </cell>
          <cell r="E347" t="str">
            <v/>
          </cell>
        </row>
        <row r="348">
          <cell r="B348" t="str">
            <v>08184</v>
          </cell>
          <cell r="C348" t="str">
            <v>立替法務費用　　　　　　　　　　　　　　</v>
          </cell>
          <cell r="D348" t="str">
            <v>未収金　　　</v>
          </cell>
          <cell r="E348" t="str">
            <v/>
          </cell>
        </row>
        <row r="349">
          <cell r="B349" t="str">
            <v>08192</v>
          </cell>
          <cell r="C349" t="str">
            <v>未収受取配当金　　　　　　　　　　　　　</v>
          </cell>
          <cell r="D349" t="str">
            <v>未収金　　　</v>
          </cell>
          <cell r="E349" t="str">
            <v/>
          </cell>
        </row>
        <row r="350">
          <cell r="B350" t="str">
            <v>08206</v>
          </cell>
          <cell r="C350" t="str">
            <v>その他の立替金　　　　　　　　　　　　　</v>
          </cell>
          <cell r="D350" t="str">
            <v>未収金　　　</v>
          </cell>
          <cell r="E350" t="str">
            <v/>
          </cell>
        </row>
        <row r="351">
          <cell r="B351" t="str">
            <v>08214</v>
          </cell>
          <cell r="C351" t="str">
            <v>その他分譲品代　　　　　　　　　　　　　</v>
          </cell>
          <cell r="D351" t="str">
            <v>未収金　　　</v>
          </cell>
          <cell r="E351" t="str">
            <v/>
          </cell>
        </row>
        <row r="352">
          <cell r="B352" t="str">
            <v>08222</v>
          </cell>
          <cell r="C352" t="str">
            <v>有価証券売却代　　　　　　　　　　　　　</v>
          </cell>
          <cell r="D352" t="str">
            <v>未収金　　　</v>
          </cell>
          <cell r="E352" t="str">
            <v/>
          </cell>
        </row>
        <row r="353">
          <cell r="B353" t="str">
            <v>08230</v>
          </cell>
          <cell r="C353" t="str">
            <v>健康ギフト券代　　　　　　　　　　　　　</v>
          </cell>
          <cell r="D353" t="str">
            <v>未収金　　　</v>
          </cell>
          <cell r="E353" t="str">
            <v/>
          </cell>
        </row>
        <row r="354">
          <cell r="B354" t="str">
            <v>08249</v>
          </cell>
          <cell r="C354" t="str">
            <v>受託収入　　　　　　　　　　　　　　　　</v>
          </cell>
          <cell r="D354" t="str">
            <v>未収金　　　</v>
          </cell>
          <cell r="E354" t="str">
            <v/>
          </cell>
        </row>
        <row r="355">
          <cell r="B355" t="str">
            <v>08257</v>
          </cell>
          <cell r="C355" t="str">
            <v>料理講習会費用　　　　　　　　　　　　　</v>
          </cell>
          <cell r="D355" t="str">
            <v>未収金　　　</v>
          </cell>
          <cell r="E355" t="str">
            <v/>
          </cell>
        </row>
        <row r="356">
          <cell r="B356" t="str">
            <v>08265</v>
          </cell>
          <cell r="C356" t="str">
            <v>未収債務保証金　　　　　　　　　　　　　</v>
          </cell>
          <cell r="D356" t="str">
            <v>未収金　　　</v>
          </cell>
          <cell r="E356" t="str">
            <v/>
          </cell>
        </row>
        <row r="357">
          <cell r="B357" t="str">
            <v>08273</v>
          </cell>
          <cell r="C357" t="str">
            <v>外食売上代　　　　　　　　　　　　　　　</v>
          </cell>
          <cell r="D357" t="str">
            <v>未収金　　　</v>
          </cell>
          <cell r="E357" t="str">
            <v/>
          </cell>
        </row>
        <row r="358">
          <cell r="B358" t="str">
            <v>08281</v>
          </cell>
          <cell r="C358" t="str">
            <v>通信販売売上代　　　　　　　　　　　　　</v>
          </cell>
          <cell r="D358" t="str">
            <v>未収金　　　</v>
          </cell>
          <cell r="E358" t="str">
            <v/>
          </cell>
        </row>
        <row r="359">
          <cell r="B359" t="str">
            <v>08303</v>
          </cell>
          <cell r="C359" t="str">
            <v>未収保証金敷金　　　　　　　　　　　　　</v>
          </cell>
          <cell r="D359" t="str">
            <v>未収金　　　</v>
          </cell>
          <cell r="E359" t="str">
            <v/>
          </cell>
        </row>
        <row r="360">
          <cell r="B360" t="str">
            <v>08311</v>
          </cell>
          <cell r="C360" t="str">
            <v>ＢＹギフト券代　　　　　　　　　　　　　</v>
          </cell>
          <cell r="D360" t="str">
            <v>未収金　　　</v>
          </cell>
          <cell r="E360" t="str">
            <v/>
          </cell>
        </row>
        <row r="361">
          <cell r="B361" t="str">
            <v>08338</v>
          </cell>
          <cell r="C361" t="str">
            <v>引換済健康ギフト券代　　　　　　　　　　</v>
          </cell>
          <cell r="D361" t="str">
            <v>未収金　　　</v>
          </cell>
          <cell r="E361" t="str">
            <v/>
          </cell>
        </row>
        <row r="362">
          <cell r="B362" t="str">
            <v>08346</v>
          </cell>
          <cell r="C362" t="str">
            <v>マスターネット売上代　　　　　　　　　　</v>
          </cell>
          <cell r="D362" t="str">
            <v>未収金　　　</v>
          </cell>
          <cell r="E362" t="str">
            <v/>
          </cell>
        </row>
        <row r="363">
          <cell r="B363" t="str">
            <v>08354</v>
          </cell>
          <cell r="C363" t="str">
            <v>ＡＹＡギフト券代　　　　　　　　　　　　</v>
          </cell>
          <cell r="D363" t="str">
            <v>未収金　　　</v>
          </cell>
          <cell r="E363" t="str">
            <v/>
          </cell>
        </row>
        <row r="364">
          <cell r="B364" t="str">
            <v>08362</v>
          </cell>
          <cell r="C364" t="str">
            <v>ＢＧギフト券代　　　　　　　　　　　　　</v>
          </cell>
          <cell r="D364" t="str">
            <v>未収金　　　</v>
          </cell>
          <cell r="E364" t="str">
            <v/>
          </cell>
        </row>
        <row r="365">
          <cell r="B365" t="str">
            <v>08370</v>
          </cell>
          <cell r="C365" t="str">
            <v>コ゛ルフセンタ－売上代　　　　　　　　　</v>
          </cell>
          <cell r="D365" t="str">
            <v>未収金　　　</v>
          </cell>
          <cell r="E365" t="str">
            <v/>
          </cell>
        </row>
        <row r="366">
          <cell r="B366" t="str">
            <v>08389</v>
          </cell>
          <cell r="C366" t="str">
            <v>パレット代　　　　　　　　　　　　　　　</v>
          </cell>
          <cell r="D366" t="str">
            <v>未収金　　　</v>
          </cell>
          <cell r="E366" t="str">
            <v/>
          </cell>
        </row>
        <row r="367">
          <cell r="B367" t="str">
            <v>08397</v>
          </cell>
          <cell r="C367" t="str">
            <v>預託先立替金　　　　　　　　　　　　　　</v>
          </cell>
          <cell r="D367" t="str">
            <v>未収金　　　</v>
          </cell>
          <cell r="E367" t="str">
            <v/>
          </cell>
        </row>
        <row r="368">
          <cell r="B368" t="str">
            <v>08400</v>
          </cell>
          <cell r="C368" t="str">
            <v>市乳器材貸与料　　　　　　　　　　　　　</v>
          </cell>
          <cell r="D368" t="str">
            <v>未収金　　　</v>
          </cell>
          <cell r="E368" t="str">
            <v/>
          </cell>
        </row>
        <row r="369">
          <cell r="B369" t="str">
            <v>08419</v>
          </cell>
          <cell r="C369" t="str">
            <v>アイスクリーム器材貸与料　　　　　　　　</v>
          </cell>
          <cell r="D369" t="str">
            <v>未収金　　　</v>
          </cell>
          <cell r="E369" t="str">
            <v/>
          </cell>
        </row>
        <row r="370">
          <cell r="B370" t="str">
            <v>08427</v>
          </cell>
          <cell r="C370" t="str">
            <v>リフレッシュ自販機代　　　　　　　　　　</v>
          </cell>
          <cell r="D370" t="str">
            <v>未収金　　　</v>
          </cell>
          <cell r="E370" t="str">
            <v/>
          </cell>
        </row>
        <row r="371">
          <cell r="B371" t="str">
            <v>08435</v>
          </cell>
          <cell r="C371" t="str">
            <v>学級ポンジュース補助金　　　　　　　　　</v>
          </cell>
          <cell r="D371" t="str">
            <v>未収金　　　</v>
          </cell>
          <cell r="E371" t="str">
            <v/>
          </cell>
        </row>
        <row r="372">
          <cell r="B372" t="str">
            <v>08443</v>
          </cell>
          <cell r="C372" t="str">
            <v>Ｙショップ納入手数料　　　　　　　　　　</v>
          </cell>
          <cell r="D372" t="str">
            <v>未収金　　　</v>
          </cell>
          <cell r="E372" t="str">
            <v/>
          </cell>
        </row>
        <row r="373">
          <cell r="B373" t="str">
            <v>08451</v>
          </cell>
          <cell r="C373" t="str">
            <v>冷凍冷蔵庫賃貸料　　　　　　　　　　　　</v>
          </cell>
          <cell r="D373" t="str">
            <v>未収金　　　</v>
          </cell>
          <cell r="E373" t="str">
            <v/>
          </cell>
        </row>
        <row r="374">
          <cell r="B374" t="str">
            <v>08478</v>
          </cell>
          <cell r="C374" t="str">
            <v>事務所賃貸料　　　　　　　　　　　　　　</v>
          </cell>
          <cell r="D374" t="str">
            <v>未収金　　　</v>
          </cell>
          <cell r="E374" t="str">
            <v/>
          </cell>
        </row>
        <row r="375">
          <cell r="B375" t="str">
            <v>08486</v>
          </cell>
          <cell r="C375" t="str">
            <v>土地賃貸料　　　　　　　　　　　　　　　</v>
          </cell>
          <cell r="D375" t="str">
            <v>未収金　　　</v>
          </cell>
          <cell r="E375" t="str">
            <v/>
          </cell>
        </row>
        <row r="376">
          <cell r="B376" t="str">
            <v>08494</v>
          </cell>
          <cell r="C376" t="str">
            <v>立替宣材需要品代　　　　　　　　　　　　</v>
          </cell>
          <cell r="D376" t="str">
            <v>未収金　　　</v>
          </cell>
          <cell r="E376" t="str">
            <v/>
          </cell>
        </row>
        <row r="377">
          <cell r="B377" t="str">
            <v>08508</v>
          </cell>
          <cell r="C377" t="str">
            <v>チェーンストア統一伝票代　　　　　　　　</v>
          </cell>
          <cell r="D377" t="str">
            <v>未収金　　　</v>
          </cell>
          <cell r="E377" t="str">
            <v/>
          </cell>
        </row>
        <row r="378">
          <cell r="B378" t="str">
            <v>08516</v>
          </cell>
          <cell r="C378" t="str">
            <v>市乳分譲器材代　　　　　　　　　　　　　</v>
          </cell>
          <cell r="D378" t="str">
            <v>未収金　　　</v>
          </cell>
          <cell r="E378" t="str">
            <v/>
          </cell>
        </row>
        <row r="379">
          <cell r="B379" t="str">
            <v>08524</v>
          </cell>
          <cell r="C379" t="str">
            <v>ＪＲ自販機販売手数料　　　　　　　　　　</v>
          </cell>
          <cell r="D379" t="str">
            <v>未収金　　　</v>
          </cell>
          <cell r="E379" t="str">
            <v/>
          </cell>
        </row>
        <row r="380">
          <cell r="B380" t="str">
            <v>08532</v>
          </cell>
          <cell r="C380" t="str">
            <v>アイム分譲器材代（自販機）　　　　　　　</v>
          </cell>
          <cell r="D380" t="str">
            <v>未収金　　　</v>
          </cell>
          <cell r="E380" t="str">
            <v/>
          </cell>
        </row>
        <row r="381">
          <cell r="B381" t="str">
            <v>08540</v>
          </cell>
          <cell r="C381" t="str">
            <v>アイム分譲器材代（ショーケース）　　　　</v>
          </cell>
          <cell r="D381" t="str">
            <v>未収金　　　</v>
          </cell>
          <cell r="E381" t="str">
            <v/>
          </cell>
        </row>
        <row r="382">
          <cell r="B382" t="str">
            <v>08559</v>
          </cell>
          <cell r="C382" t="str">
            <v>リべート立替金　　　　　　　　　　　　　</v>
          </cell>
          <cell r="D382" t="str">
            <v>未収金　　　</v>
          </cell>
          <cell r="E382" t="str">
            <v/>
          </cell>
        </row>
        <row r="383">
          <cell r="B383" t="str">
            <v>08567</v>
          </cell>
          <cell r="C383" t="str">
            <v>立替センターフィー　　　　　　　　　　　</v>
          </cell>
          <cell r="D383" t="str">
            <v>未収金　　　</v>
          </cell>
          <cell r="E383" t="str">
            <v/>
          </cell>
        </row>
        <row r="384">
          <cell r="B384" t="str">
            <v>08575</v>
          </cell>
          <cell r="C384" t="str">
            <v>マイライフハッピーセミナー立替金　　　　</v>
          </cell>
          <cell r="D384" t="str">
            <v>未収金　　　</v>
          </cell>
          <cell r="E384" t="str">
            <v/>
          </cell>
        </row>
        <row r="385">
          <cell r="B385" t="str">
            <v>08583</v>
          </cell>
          <cell r="C385" t="str">
            <v>牛乳引換券代　　　　　　　　　　　　　　</v>
          </cell>
          <cell r="D385" t="str">
            <v>未収金　　　</v>
          </cell>
          <cell r="E385" t="str">
            <v/>
          </cell>
        </row>
        <row r="386">
          <cell r="B386" t="str">
            <v>08591</v>
          </cell>
          <cell r="C386" t="str">
            <v>未収事務管理料（割増賃金）　　　　　　　</v>
          </cell>
          <cell r="D386" t="str">
            <v>未収金　　　</v>
          </cell>
          <cell r="E386" t="str">
            <v/>
          </cell>
        </row>
        <row r="387">
          <cell r="B387" t="str">
            <v>08605</v>
          </cell>
          <cell r="C387" t="str">
            <v>妊婦老人牛乳等補助金　　　　　　　　　　</v>
          </cell>
          <cell r="D387" t="str">
            <v>未収金　　　</v>
          </cell>
          <cell r="E387" t="str">
            <v/>
          </cell>
        </row>
        <row r="388">
          <cell r="B388" t="str">
            <v>08613</v>
          </cell>
          <cell r="C388" t="str">
            <v>分譲用コナミルク代　　　　　　　　　　　</v>
          </cell>
          <cell r="D388" t="str">
            <v>未収金　　　</v>
          </cell>
          <cell r="E388" t="str">
            <v/>
          </cell>
        </row>
        <row r="389">
          <cell r="B389" t="str">
            <v>08621</v>
          </cell>
          <cell r="C389" t="str">
            <v>精米代未収金　　　　　　　　　　　　　　</v>
          </cell>
          <cell r="D389" t="str">
            <v>未収金　　　</v>
          </cell>
          <cell r="E389" t="str">
            <v/>
          </cell>
        </row>
        <row r="390">
          <cell r="B390" t="str">
            <v>08648</v>
          </cell>
          <cell r="C390" t="str">
            <v>明治飼料未収金　　　　　　　　　　　　　</v>
          </cell>
          <cell r="D390" t="str">
            <v>未収金　　　</v>
          </cell>
          <cell r="E390" t="str">
            <v/>
          </cell>
        </row>
        <row r="391">
          <cell r="B391" t="str">
            <v>08656</v>
          </cell>
          <cell r="C391" t="str">
            <v>健康食品代　　　　　　　　　　　　　　　</v>
          </cell>
          <cell r="D391" t="str">
            <v>未収金　　　</v>
          </cell>
          <cell r="E391" t="str">
            <v/>
          </cell>
        </row>
        <row r="392">
          <cell r="B392" t="str">
            <v>08664</v>
          </cell>
          <cell r="C392" t="str">
            <v>宅配代金口座振替立替金　　　　　　　　　</v>
          </cell>
          <cell r="D392" t="str">
            <v>未収金　　　</v>
          </cell>
          <cell r="E392" t="str">
            <v/>
          </cell>
        </row>
        <row r="393">
          <cell r="B393" t="str">
            <v>08672</v>
          </cell>
          <cell r="C393" t="str">
            <v>受託研究立替　　　　　　　　　　　　　　</v>
          </cell>
          <cell r="D393" t="str">
            <v>未収金　　　</v>
          </cell>
          <cell r="E393" t="str">
            <v/>
          </cell>
        </row>
        <row r="394">
          <cell r="B394" t="str">
            <v>08680</v>
          </cell>
          <cell r="C394" t="str">
            <v>口座振替市乳代未収金　　　　　　　　　　</v>
          </cell>
          <cell r="D394" t="str">
            <v>未収金　　　</v>
          </cell>
          <cell r="E394" t="str">
            <v/>
          </cell>
        </row>
        <row r="395">
          <cell r="B395" t="str">
            <v>08699</v>
          </cell>
          <cell r="C395" t="str">
            <v>口座振替アイム代未収金　　　　　　　　　</v>
          </cell>
          <cell r="D395" t="str">
            <v>未収金　　　</v>
          </cell>
          <cell r="E395" t="str">
            <v/>
          </cell>
        </row>
        <row r="396">
          <cell r="B396" t="str">
            <v>08702</v>
          </cell>
          <cell r="C396" t="str">
            <v>口座振替乳酪代未収金　　　　　　　　　　</v>
          </cell>
          <cell r="D396" t="str">
            <v>未収金　　　</v>
          </cell>
          <cell r="E396" t="str">
            <v/>
          </cell>
        </row>
        <row r="397">
          <cell r="B397" t="str">
            <v>08710</v>
          </cell>
          <cell r="C397" t="str">
            <v>口座振替業商代未収金　　　　　　　　　　</v>
          </cell>
          <cell r="D397" t="str">
            <v>未収金　　　</v>
          </cell>
          <cell r="E397" t="str">
            <v/>
          </cell>
        </row>
        <row r="398">
          <cell r="B398" t="str">
            <v>08729</v>
          </cell>
          <cell r="C398" t="str">
            <v>口座振替その他未収金　　　　　　　　　　</v>
          </cell>
          <cell r="D398" t="str">
            <v>未収金　　　</v>
          </cell>
          <cell r="E398" t="str">
            <v/>
          </cell>
        </row>
        <row r="399">
          <cell r="B399" t="str">
            <v>08737</v>
          </cell>
          <cell r="C399" t="str">
            <v>四国明治口座振替未収金　　　　　　　　　</v>
          </cell>
          <cell r="D399" t="str">
            <v>未収金　　　</v>
          </cell>
          <cell r="E399" t="str">
            <v/>
          </cell>
        </row>
        <row r="400">
          <cell r="B400" t="str">
            <v>08745</v>
          </cell>
          <cell r="C400" t="str">
            <v>新壜代　　　　　　　　　　　　　　　　　</v>
          </cell>
          <cell r="D400" t="str">
            <v>未収金　　　</v>
          </cell>
          <cell r="E400" t="str">
            <v/>
          </cell>
        </row>
        <row r="401">
          <cell r="B401" t="str">
            <v>08753</v>
          </cell>
          <cell r="C401" t="str">
            <v>労働保険料　　　　　　　　　　　　　　　</v>
          </cell>
          <cell r="D401" t="str">
            <v>未収金　　　</v>
          </cell>
          <cell r="E401" t="str">
            <v/>
          </cell>
        </row>
        <row r="402">
          <cell r="B402" t="str">
            <v>08761</v>
          </cell>
          <cell r="C402" t="str">
            <v>第一勧銀カード立替金　　　　　　　　　　</v>
          </cell>
          <cell r="D402" t="str">
            <v>未収金　　　</v>
          </cell>
          <cell r="E402" t="str">
            <v/>
          </cell>
        </row>
        <row r="403">
          <cell r="B403" t="str">
            <v>08788</v>
          </cell>
          <cell r="C403" t="str">
            <v>リース器材貸与料　　　　　　　　　　　　</v>
          </cell>
          <cell r="D403" t="str">
            <v>未収金　　　</v>
          </cell>
          <cell r="E403" t="str">
            <v/>
          </cell>
        </row>
        <row r="404">
          <cell r="B404" t="str">
            <v>08826</v>
          </cell>
          <cell r="C404" t="str">
            <v>ＬＧギフト券代　　　　　　　　　　　　　</v>
          </cell>
          <cell r="D404" t="str">
            <v>未収金　　　</v>
          </cell>
          <cell r="E404" t="str">
            <v/>
          </cell>
        </row>
        <row r="405">
          <cell r="B405" t="str">
            <v>08834</v>
          </cell>
          <cell r="C405" t="str">
            <v>配送経費未収金　　　　　　　　　　　　　</v>
          </cell>
          <cell r="D405" t="str">
            <v>未収金　　　</v>
          </cell>
          <cell r="E405" t="str">
            <v/>
          </cell>
        </row>
        <row r="406">
          <cell r="B406" t="str">
            <v>08842</v>
          </cell>
          <cell r="C406" t="str">
            <v>自販機立替費用　　　　　　　　　　　　　</v>
          </cell>
          <cell r="D406" t="str">
            <v>未収金　　　</v>
          </cell>
          <cell r="E406" t="str">
            <v/>
          </cell>
        </row>
        <row r="407">
          <cell r="B407" t="str">
            <v>08850</v>
          </cell>
          <cell r="C407" t="str">
            <v>斡旋立替金　　　　　　　　　　　　　　　</v>
          </cell>
          <cell r="D407" t="str">
            <v>未収金　　　</v>
          </cell>
          <cell r="E407" t="str">
            <v/>
          </cell>
        </row>
        <row r="408">
          <cell r="B408" t="str">
            <v>08869</v>
          </cell>
          <cell r="C408" t="str">
            <v>斡旋立替金　　　　　　　　　　　　　　　</v>
          </cell>
          <cell r="D408" t="str">
            <v>未収金　　　</v>
          </cell>
          <cell r="E408" t="str">
            <v/>
          </cell>
        </row>
        <row r="409">
          <cell r="B409" t="str">
            <v>08907</v>
          </cell>
          <cell r="C409" t="str">
            <v>その他未収金　　　　　　　　　　　　　　</v>
          </cell>
          <cell r="D409" t="str">
            <v>未収金　　　</v>
          </cell>
          <cell r="E409" t="str">
            <v/>
          </cell>
        </row>
        <row r="410">
          <cell r="B410" t="str">
            <v>08990</v>
          </cell>
          <cell r="C410" t="str">
            <v>交際費・会議費仮払金　　　　　　　　　　</v>
          </cell>
          <cell r="D410" t="str">
            <v>仮払金　　　</v>
          </cell>
          <cell r="E410" t="str">
            <v>雑口　　　　</v>
          </cell>
        </row>
        <row r="411">
          <cell r="B411" t="str">
            <v>09008</v>
          </cell>
          <cell r="C411" t="str">
            <v>ハムギフト代　　　　　　　　　　　　　　</v>
          </cell>
          <cell r="D411" t="str">
            <v>そ他流動資産</v>
          </cell>
          <cell r="E411" t="str">
            <v>従業員短期債</v>
          </cell>
        </row>
        <row r="412">
          <cell r="B412" t="str">
            <v>09016</v>
          </cell>
          <cell r="C412" t="str">
            <v>旅費仮払い　　　　　　　　　　　　　　　</v>
          </cell>
          <cell r="D412" t="str">
            <v>仮払金　　　</v>
          </cell>
          <cell r="E412" t="str">
            <v>雑口　　　　</v>
          </cell>
        </row>
        <row r="413">
          <cell r="B413" t="str">
            <v>09024</v>
          </cell>
          <cell r="C413" t="str">
            <v>業務仮払い　　　　　　　　　　　　　　　</v>
          </cell>
          <cell r="D413" t="str">
            <v>仮払金　　　</v>
          </cell>
          <cell r="E413" t="str">
            <v>雑口　　　　</v>
          </cell>
        </row>
        <row r="414">
          <cell r="B414" t="str">
            <v>09032</v>
          </cell>
          <cell r="C414" t="str">
            <v>給料端数仮払い　　　　　　　　　　　　　</v>
          </cell>
          <cell r="D414" t="str">
            <v>仮払金　　　</v>
          </cell>
          <cell r="E414" t="str">
            <v>雑口　　　　</v>
          </cell>
        </row>
        <row r="415">
          <cell r="B415" t="str">
            <v>09040</v>
          </cell>
          <cell r="C415" t="str">
            <v>素牛購入仮払い　　　　　　　　　　　　　</v>
          </cell>
          <cell r="D415" t="str">
            <v>仮払金　　　</v>
          </cell>
          <cell r="E415" t="str">
            <v>雑口　　　　</v>
          </cell>
        </row>
        <row r="416">
          <cell r="B416" t="str">
            <v>09059</v>
          </cell>
          <cell r="C416" t="str">
            <v>資材保転付帯経費　　　　　　　　　　　　</v>
          </cell>
          <cell r="D416" t="str">
            <v>仮払金　　　</v>
          </cell>
          <cell r="E416" t="str">
            <v>雑口　　　　</v>
          </cell>
        </row>
        <row r="417">
          <cell r="B417" t="str">
            <v>09067</v>
          </cell>
          <cell r="C417" t="str">
            <v>容器詰替え差額　　　　　　　　　　　　　</v>
          </cell>
          <cell r="D417" t="str">
            <v>仮払金　　　</v>
          </cell>
          <cell r="E417" t="str">
            <v>雑口　　　　</v>
          </cell>
        </row>
        <row r="418">
          <cell r="B418" t="str">
            <v>09075</v>
          </cell>
          <cell r="C418" t="str">
            <v>商標権出願仮払い　　　　　　　　　　　　</v>
          </cell>
          <cell r="D418" t="str">
            <v>仮払金　　　</v>
          </cell>
          <cell r="E418" t="str">
            <v>雑口　　　　</v>
          </cell>
        </row>
        <row r="419">
          <cell r="B419" t="str">
            <v>09083</v>
          </cell>
          <cell r="C419" t="str">
            <v>意匠権出願仮払い　　　　　　　　　　　　</v>
          </cell>
          <cell r="D419" t="str">
            <v>仮払金　　　</v>
          </cell>
          <cell r="E419" t="str">
            <v>雑口　　　　</v>
          </cell>
        </row>
        <row r="420">
          <cell r="B420" t="str">
            <v>09091</v>
          </cell>
          <cell r="C420" t="str">
            <v>特許権出願仮払い　　　　　　　　　　　　</v>
          </cell>
          <cell r="D420" t="str">
            <v>仮払金　　　</v>
          </cell>
          <cell r="E420" t="str">
            <v>雑口　　　　</v>
          </cell>
        </row>
        <row r="421">
          <cell r="B421" t="str">
            <v>09105</v>
          </cell>
          <cell r="C421" t="str">
            <v>実用新案権仮払い　　　　　　　　　　　　</v>
          </cell>
          <cell r="D421" t="str">
            <v>仮払金　　　</v>
          </cell>
          <cell r="E421" t="str">
            <v>雑口　　　　</v>
          </cell>
        </row>
        <row r="422">
          <cell r="B422" t="str">
            <v>09113</v>
          </cell>
          <cell r="C422" t="str">
            <v>事故仮払い　　　　　　　　　　　　　　　</v>
          </cell>
          <cell r="D422" t="str">
            <v>仮払金　　　</v>
          </cell>
          <cell r="E422" t="str">
            <v>雑口　　　　</v>
          </cell>
        </row>
        <row r="423">
          <cell r="B423" t="str">
            <v>09121</v>
          </cell>
          <cell r="C423" t="str">
            <v>供託金　　　　　　　　　　　　　　　　　</v>
          </cell>
          <cell r="D423" t="str">
            <v>仮払金　　　</v>
          </cell>
          <cell r="E423" t="str">
            <v>雑口　　　　</v>
          </cell>
        </row>
        <row r="424">
          <cell r="B424" t="str">
            <v>09148</v>
          </cell>
          <cell r="C424" t="str">
            <v>小口現金　　　　　　　　　　　　　　　　</v>
          </cell>
          <cell r="D424" t="str">
            <v>仮払金　　　</v>
          </cell>
          <cell r="E424" t="str">
            <v>雑口　　　　</v>
          </cell>
        </row>
        <row r="425">
          <cell r="B425" t="str">
            <v>09156</v>
          </cell>
          <cell r="C425" t="str">
            <v>前渡しＳＰ費用　　　　　　　　　　　　　</v>
          </cell>
          <cell r="D425" t="str">
            <v>仮払金　　　</v>
          </cell>
          <cell r="E425" t="str">
            <v>雑口　　　　</v>
          </cell>
        </row>
        <row r="426">
          <cell r="B426" t="str">
            <v>09164</v>
          </cell>
          <cell r="C426" t="str">
            <v>海外駐在員事務所仮払い　　　　　　　　　</v>
          </cell>
          <cell r="D426" t="str">
            <v>仮払金　　　</v>
          </cell>
          <cell r="E426" t="str">
            <v>雑口　　　　</v>
          </cell>
        </row>
        <row r="427">
          <cell r="B427" t="str">
            <v>09172</v>
          </cell>
          <cell r="C427" t="str">
            <v>海外工業所有権仮払い　　　　　　　　　　</v>
          </cell>
          <cell r="D427" t="str">
            <v>仮払金　　　</v>
          </cell>
          <cell r="E427" t="str">
            <v>雑口　　　　</v>
          </cell>
        </row>
        <row r="428">
          <cell r="B428" t="str">
            <v>09180</v>
          </cell>
          <cell r="C428" t="str">
            <v>回収ボ－デン券代　　　　　　　　　　　　</v>
          </cell>
          <cell r="D428" t="str">
            <v>仮払金　　　</v>
          </cell>
          <cell r="E428" t="str">
            <v>雑口　　　　</v>
          </cell>
        </row>
        <row r="429">
          <cell r="B429" t="str">
            <v>09199</v>
          </cell>
          <cell r="C429" t="str">
            <v>訴訟費用　　　　　　　　　　　　　　　　</v>
          </cell>
          <cell r="D429" t="str">
            <v>仮払金　　　</v>
          </cell>
          <cell r="E429" t="str">
            <v>雑口　　　　</v>
          </cell>
        </row>
        <row r="430">
          <cell r="B430" t="str">
            <v>09202</v>
          </cell>
          <cell r="C430" t="str">
            <v>法務関係仮払い　　　　　　　　　　　　　</v>
          </cell>
          <cell r="D430" t="str">
            <v>仮払金　　　</v>
          </cell>
          <cell r="E430" t="str">
            <v>雑口　　　　</v>
          </cell>
        </row>
        <row r="431">
          <cell r="B431" t="str">
            <v>09210</v>
          </cell>
          <cell r="C431" t="str">
            <v>支払委託仮払い　　　　　　　　　　　　　</v>
          </cell>
          <cell r="D431" t="str">
            <v>仮払金　　　</v>
          </cell>
          <cell r="E431" t="str">
            <v>雑口　　　　</v>
          </cell>
        </row>
        <row r="432">
          <cell r="B432" t="str">
            <v>09229</v>
          </cell>
          <cell r="C432" t="str">
            <v>回収ＢＹギフト券代　　　　　　　　　　　</v>
          </cell>
          <cell r="D432" t="str">
            <v>仮払金　　　</v>
          </cell>
          <cell r="E432" t="str">
            <v>雑口　　　　</v>
          </cell>
        </row>
        <row r="433">
          <cell r="B433" t="str">
            <v>09237</v>
          </cell>
          <cell r="C433" t="str">
            <v>仕入消費税（３％）　　　　　　　　　　　</v>
          </cell>
          <cell r="D433" t="str">
            <v>仮払金　　　</v>
          </cell>
          <cell r="E433" t="str">
            <v>仮払消費税　</v>
          </cell>
        </row>
        <row r="434">
          <cell r="B434" t="str">
            <v>09238</v>
          </cell>
          <cell r="C434" t="str">
            <v>仕入消費税等（５％）　　　　　　　　　　</v>
          </cell>
          <cell r="D434" t="str">
            <v>仮払金　　　</v>
          </cell>
          <cell r="E434" t="str">
            <v>仮払消費税　</v>
          </cell>
        </row>
        <row r="435">
          <cell r="B435" t="str">
            <v>09245</v>
          </cell>
          <cell r="C435" t="str">
            <v>リベ－ト消費税（３％）　　　　　　　　　</v>
          </cell>
          <cell r="D435" t="str">
            <v>仮払金　　　</v>
          </cell>
          <cell r="E435" t="str">
            <v>仮払消費税　</v>
          </cell>
        </row>
        <row r="436">
          <cell r="B436" t="str">
            <v>09246</v>
          </cell>
          <cell r="C436" t="str">
            <v>リベ－ト消費税等（５％）　　　　　　　　</v>
          </cell>
          <cell r="D436" t="str">
            <v>仮払金　　　</v>
          </cell>
          <cell r="E436" t="str">
            <v>仮払消費税　</v>
          </cell>
        </row>
        <row r="437">
          <cell r="B437" t="str">
            <v>09253</v>
          </cell>
          <cell r="C437" t="str">
            <v>貸倒損消費税（３％）　　　　　　　　　　</v>
          </cell>
          <cell r="D437" t="str">
            <v>仮払金　　　</v>
          </cell>
          <cell r="E437" t="str">
            <v>仮払消費税　</v>
          </cell>
        </row>
        <row r="438">
          <cell r="B438" t="str">
            <v>09254</v>
          </cell>
          <cell r="C438" t="str">
            <v>貸倒損消費税等（５％）　　　　　　　　　</v>
          </cell>
          <cell r="D438" t="str">
            <v>仮払金　　　</v>
          </cell>
          <cell r="E438" t="str">
            <v>仮払消費税　</v>
          </cell>
        </row>
        <row r="439">
          <cell r="B439" t="str">
            <v>09261</v>
          </cell>
          <cell r="C439" t="str">
            <v>回収ＡＹＡギフト券代　　　　　　　　　　</v>
          </cell>
          <cell r="D439" t="str">
            <v>仮払金　　　</v>
          </cell>
          <cell r="E439" t="str">
            <v>雑口　　　　</v>
          </cell>
        </row>
        <row r="440">
          <cell r="B440" t="str">
            <v>09288</v>
          </cell>
          <cell r="C440" t="str">
            <v>回収ブルージェギフト券代　　　　　　　　</v>
          </cell>
          <cell r="D440" t="str">
            <v>仮払金　　　</v>
          </cell>
          <cell r="E440" t="str">
            <v>雑口　　　　</v>
          </cell>
        </row>
        <row r="441">
          <cell r="B441" t="str">
            <v>09296</v>
          </cell>
          <cell r="C441" t="str">
            <v>交換ＬＢ券代　　　　　　　　　　　　　　</v>
          </cell>
          <cell r="D441" t="str">
            <v>仮払金　　　</v>
          </cell>
          <cell r="E441" t="str">
            <v>雑口　　　　</v>
          </cell>
        </row>
        <row r="442">
          <cell r="B442" t="str">
            <v>09318</v>
          </cell>
          <cell r="C442" t="str">
            <v>交換ＢＧ券代　　　　　　　　　　　　　　</v>
          </cell>
          <cell r="D442" t="str">
            <v>仮払金　　　</v>
          </cell>
          <cell r="E442" t="str">
            <v>雑口　　　　</v>
          </cell>
        </row>
        <row r="443">
          <cell r="B443" t="str">
            <v>09326</v>
          </cell>
          <cell r="C443" t="str">
            <v>受精卵仮払い　　　　　　　　　　　　　　</v>
          </cell>
          <cell r="D443" t="str">
            <v>仮払金　　　</v>
          </cell>
          <cell r="E443" t="str">
            <v>雑口　　　　</v>
          </cell>
        </row>
        <row r="444">
          <cell r="B444" t="str">
            <v>09334</v>
          </cell>
          <cell r="C444" t="str">
            <v>交換ＡＹＡ券代　　　　　　　　　　　　　</v>
          </cell>
          <cell r="D444" t="str">
            <v>仮払金　　　</v>
          </cell>
          <cell r="E444" t="str">
            <v>雑口　　　　</v>
          </cell>
        </row>
        <row r="445">
          <cell r="B445" t="str">
            <v>09342</v>
          </cell>
          <cell r="C445" t="str">
            <v>配当金仮払い　　　　　　　　　　　　　　</v>
          </cell>
          <cell r="D445" t="str">
            <v>仮払金　　　</v>
          </cell>
          <cell r="E445" t="str">
            <v>雑口　　　　</v>
          </cell>
        </row>
        <row r="446">
          <cell r="B446" t="str">
            <v>09350</v>
          </cell>
          <cell r="C446" t="str">
            <v>交換ＢＹ券代　　　　　　　　　　　　　　</v>
          </cell>
          <cell r="D446" t="str">
            <v>仮払金　　　</v>
          </cell>
          <cell r="E446" t="str">
            <v>雑口　　　　</v>
          </cell>
        </row>
        <row r="447">
          <cell r="B447" t="str">
            <v>09377</v>
          </cell>
          <cell r="C447" t="str">
            <v>社宅業務外部委託仮払　　　　　　　　　　</v>
          </cell>
          <cell r="D447" t="str">
            <v>仮払金　　　</v>
          </cell>
          <cell r="E447" t="str">
            <v>雑口　　　　</v>
          </cell>
        </row>
        <row r="448">
          <cell r="B448" t="str">
            <v>09385</v>
          </cell>
          <cell r="C448" t="str">
            <v>震災救援労務費　　　　　　　　　　　　　</v>
          </cell>
          <cell r="D448" t="str">
            <v>仮払金　　　</v>
          </cell>
          <cell r="E448" t="str">
            <v>雑口　　　　</v>
          </cell>
        </row>
        <row r="449">
          <cell r="B449" t="str">
            <v>09393</v>
          </cell>
          <cell r="C449" t="str">
            <v>新潟震災仮払金　　　　　　　　　　　　　</v>
          </cell>
          <cell r="D449" t="str">
            <v>仮払金　　　</v>
          </cell>
          <cell r="E449" t="str">
            <v>雑口　　　　</v>
          </cell>
        </row>
        <row r="450">
          <cell r="B450" t="str">
            <v>09407</v>
          </cell>
          <cell r="C450" t="str">
            <v>一括仮払金　　　　　　　　　　　　　　　</v>
          </cell>
          <cell r="D450" t="str">
            <v>仮払金　　　</v>
          </cell>
          <cell r="E450" t="str">
            <v>雑口　　　　</v>
          </cell>
        </row>
        <row r="451">
          <cell r="B451" t="str">
            <v>09415</v>
          </cell>
          <cell r="C451" t="str">
            <v>持ち株会投資　　　　　　　　　　　　　　</v>
          </cell>
          <cell r="D451" t="str">
            <v>仮払金　　　</v>
          </cell>
          <cell r="E451" t="str">
            <v>雑口　　　　</v>
          </cell>
        </row>
        <row r="452">
          <cell r="B452" t="str">
            <v>09431</v>
          </cell>
          <cell r="C452" t="str">
            <v>乳品引換券代　　　　　　　　　　　　　　</v>
          </cell>
          <cell r="D452" t="str">
            <v>仮払金　　　</v>
          </cell>
          <cell r="E452" t="str">
            <v>雑口　　　　</v>
          </cell>
        </row>
        <row r="453">
          <cell r="B453" t="str">
            <v>09458</v>
          </cell>
          <cell r="C453" t="str">
            <v>その他仮払金　　　　　　　　　　　　　　</v>
          </cell>
          <cell r="D453" t="str">
            <v>仮払金　　　</v>
          </cell>
          <cell r="E453" t="str">
            <v>雑口　　　　</v>
          </cell>
        </row>
        <row r="454">
          <cell r="B454" t="str">
            <v>09466</v>
          </cell>
          <cell r="C454" t="str">
            <v>ルーセントデリカサービス券　　　　　　　</v>
          </cell>
          <cell r="D454" t="str">
            <v>仮払金　　　</v>
          </cell>
          <cell r="E454" t="str">
            <v>雑口　　　　</v>
          </cell>
        </row>
        <row r="455">
          <cell r="B455" t="str">
            <v>09474</v>
          </cell>
          <cell r="C455" t="str">
            <v>借上社宅家賃仮払　　　　　　　　　　　　</v>
          </cell>
          <cell r="D455" t="str">
            <v>仮払金　　　</v>
          </cell>
          <cell r="E455" t="str">
            <v>雑口　　　　</v>
          </cell>
        </row>
        <row r="456">
          <cell r="B456" t="str">
            <v>09482</v>
          </cell>
          <cell r="C456" t="str">
            <v>給与振込仮払　　　　　　　　　　　　　　</v>
          </cell>
          <cell r="D456" t="str">
            <v>仮払金　　　</v>
          </cell>
          <cell r="E456" t="str">
            <v>雑口　　　　</v>
          </cell>
        </row>
        <row r="457">
          <cell r="B457" t="str">
            <v>09490</v>
          </cell>
          <cell r="C457" t="str">
            <v>給与振込仮払（本社）　　　　　　　　　　</v>
          </cell>
          <cell r="D457" t="str">
            <v>仮払金　　　</v>
          </cell>
          <cell r="E457" t="str">
            <v>雑口　　　　</v>
          </cell>
        </row>
        <row r="458">
          <cell r="B458" t="str">
            <v>09504</v>
          </cell>
          <cell r="C458" t="str">
            <v>交換ギフト券代　　　　　　　　　　　　　</v>
          </cell>
          <cell r="D458" t="str">
            <v>仮払金　　　</v>
          </cell>
          <cell r="E458" t="str">
            <v>雑口　　　　</v>
          </cell>
        </row>
        <row r="459">
          <cell r="B459" t="str">
            <v>09512</v>
          </cell>
          <cell r="C459" t="str">
            <v>従業員短期貸付金　　　　　　　　　　　　</v>
          </cell>
          <cell r="D459" t="str">
            <v>そ他流動資産</v>
          </cell>
          <cell r="E459" t="str">
            <v>従業員短期債</v>
          </cell>
        </row>
        <row r="460">
          <cell r="B460" t="str">
            <v>09520</v>
          </cell>
          <cell r="C460" t="str">
            <v>年金つなぎ融資　　　　　　　　　　　　　</v>
          </cell>
          <cell r="D460" t="str">
            <v>そ他流動資産</v>
          </cell>
          <cell r="E460" t="str">
            <v>従業員短期債</v>
          </cell>
        </row>
        <row r="461">
          <cell r="B461" t="str">
            <v>09539</v>
          </cell>
          <cell r="C461" t="str">
            <v>ＡＺ関連　仮払金　　　　　　　　　　　　</v>
          </cell>
          <cell r="D461" t="str">
            <v>仮払金　　　</v>
          </cell>
          <cell r="E461" t="str">
            <v>雑口　　　　</v>
          </cell>
        </row>
        <row r="462">
          <cell r="B462" t="str">
            <v>09547</v>
          </cell>
          <cell r="C462" t="str">
            <v>アイム返品ギフト券代　　　　　　　　　　</v>
          </cell>
          <cell r="D462" t="str">
            <v>仮払金　　　</v>
          </cell>
          <cell r="E462" t="str">
            <v>雑口　　　　</v>
          </cell>
        </row>
        <row r="463">
          <cell r="B463" t="str">
            <v>09555</v>
          </cell>
          <cell r="C463" t="str">
            <v>ＢＹ返品ギフト券代　　　　　　　　　　　</v>
          </cell>
          <cell r="D463" t="str">
            <v>仮払金　　　</v>
          </cell>
          <cell r="E463" t="str">
            <v>雑口　　　　</v>
          </cell>
        </row>
        <row r="464">
          <cell r="B464" t="str">
            <v>09563</v>
          </cell>
          <cell r="C464" t="str">
            <v>口座振替仮払　　　　　　　　　　　　　　</v>
          </cell>
          <cell r="D464" t="str">
            <v>仮払金　　　</v>
          </cell>
          <cell r="E464" t="str">
            <v>雑口　　　　</v>
          </cell>
        </row>
        <row r="465">
          <cell r="B465" t="str">
            <v>09571</v>
          </cell>
          <cell r="C465" t="str">
            <v>振込手数料仮払　　　　　　　　　　　　　</v>
          </cell>
          <cell r="D465" t="str">
            <v>仮払金　　　</v>
          </cell>
          <cell r="E465" t="str">
            <v>雑口　　　　</v>
          </cell>
        </row>
        <row r="466">
          <cell r="B466" t="str">
            <v>09598</v>
          </cell>
          <cell r="C466" t="str">
            <v>仮払金　消込移行　　　　　　　　　　　　</v>
          </cell>
          <cell r="D466" t="str">
            <v>仮払金　　　</v>
          </cell>
          <cell r="E466" t="str">
            <v>雑口　　　　</v>
          </cell>
        </row>
        <row r="467">
          <cell r="B467" t="str">
            <v>09601</v>
          </cell>
          <cell r="C467" t="str">
            <v>年金つなぎ融資利息　　　　　　　　　　　</v>
          </cell>
          <cell r="D467" t="str">
            <v>そ他流動資産</v>
          </cell>
          <cell r="E467" t="str">
            <v>従業員短期債</v>
          </cell>
        </row>
        <row r="468">
          <cell r="B468" t="str">
            <v>09628</v>
          </cell>
          <cell r="C468" t="str">
            <v>従業員ボーデン券代　　　　　　　　　　　</v>
          </cell>
          <cell r="D468" t="str">
            <v>そ他流動資産</v>
          </cell>
          <cell r="E468" t="str">
            <v>従業員短期債</v>
          </cell>
        </row>
        <row r="469">
          <cell r="B469" t="str">
            <v>09636</v>
          </cell>
          <cell r="C469" t="str">
            <v>食券代　　　　　　　　　　　　　　　　　</v>
          </cell>
          <cell r="D469" t="str">
            <v>そ他流動資産</v>
          </cell>
          <cell r="E469" t="str">
            <v>従業員短期債</v>
          </cell>
        </row>
        <row r="470">
          <cell r="B470" t="str">
            <v>09644</v>
          </cell>
          <cell r="C470" t="str">
            <v>従業員戻り品代　　　　　　　　　　　　　</v>
          </cell>
          <cell r="D470" t="str">
            <v>そ他流動資産</v>
          </cell>
          <cell r="E470" t="str">
            <v>従業員短期債</v>
          </cell>
        </row>
        <row r="471">
          <cell r="B471" t="str">
            <v>09652</v>
          </cell>
          <cell r="C471" t="str">
            <v>デパ－ト経由進物代（食品）　　　　　　　</v>
          </cell>
          <cell r="D471" t="str">
            <v>そ他流動資産</v>
          </cell>
          <cell r="E471" t="str">
            <v>従業員短期債</v>
          </cell>
        </row>
        <row r="472">
          <cell r="B472" t="str">
            <v>09660</v>
          </cell>
          <cell r="C472" t="str">
            <v>健康ギフト券代　　　　　　　　　　　　　</v>
          </cell>
          <cell r="D472" t="str">
            <v>そ他流動資産</v>
          </cell>
          <cell r="E472" t="str">
            <v>従業員短期債</v>
          </cell>
        </row>
        <row r="473">
          <cell r="B473" t="str">
            <v>09679</v>
          </cell>
          <cell r="C473" t="str">
            <v>従業員ＢＹギフト券代　　　　　　　　　　</v>
          </cell>
          <cell r="D473" t="str">
            <v>そ他流動資産</v>
          </cell>
          <cell r="E473" t="str">
            <v>従業員短期債</v>
          </cell>
        </row>
        <row r="474">
          <cell r="B474" t="str">
            <v>09687</v>
          </cell>
          <cell r="C474" t="str">
            <v>従業員ＡＹＡギフト券代　　　　　　　　　</v>
          </cell>
          <cell r="D474" t="str">
            <v>そ他流動資産</v>
          </cell>
          <cell r="E474" t="str">
            <v>従業員短期債</v>
          </cell>
        </row>
        <row r="475">
          <cell r="B475" t="str">
            <v>09695</v>
          </cell>
          <cell r="C475" t="str">
            <v>従業員未収金　　　　　　　　　　　　　　</v>
          </cell>
          <cell r="D475" t="str">
            <v>そ他流動資産</v>
          </cell>
          <cell r="E475" t="str">
            <v>従業員短期債</v>
          </cell>
        </row>
        <row r="476">
          <cell r="B476" t="str">
            <v>09709</v>
          </cell>
          <cell r="C476" t="str">
            <v>従業員立替保険料　　　　　　　　　　　　</v>
          </cell>
          <cell r="D476" t="str">
            <v>そ他流動資産</v>
          </cell>
          <cell r="E476" t="str">
            <v>従業員短期債</v>
          </cell>
        </row>
        <row r="477">
          <cell r="B477" t="str">
            <v>09717</v>
          </cell>
          <cell r="C477" t="str">
            <v>通信講座受講料　　　　　　　　　　　　　</v>
          </cell>
          <cell r="D477" t="str">
            <v>そ他流動資産</v>
          </cell>
          <cell r="E477" t="str">
            <v>従業員短期債</v>
          </cell>
        </row>
        <row r="478">
          <cell r="B478" t="str">
            <v>09725</v>
          </cell>
          <cell r="C478" t="str">
            <v>従業員立替金　　　　　　　　　　　　　　</v>
          </cell>
          <cell r="D478" t="str">
            <v>そ他流動資産</v>
          </cell>
          <cell r="E478" t="str">
            <v>従業員短期債</v>
          </cell>
        </row>
        <row r="479">
          <cell r="B479" t="str">
            <v>09733</v>
          </cell>
          <cell r="C479" t="str">
            <v>自己株式　　　　　　　　　　　　　　　　</v>
          </cell>
          <cell r="D479" t="str">
            <v>そ他流動資産</v>
          </cell>
          <cell r="E479" t="str">
            <v>自己株式　　</v>
          </cell>
        </row>
        <row r="480">
          <cell r="B480" t="str">
            <v>09741</v>
          </cell>
          <cell r="C480" t="str">
            <v>従業員ブルージェ券代　　　　　　　　　　</v>
          </cell>
          <cell r="D480" t="str">
            <v>そ他流動資産</v>
          </cell>
          <cell r="E480" t="str">
            <v>従業員短期債</v>
          </cell>
        </row>
        <row r="481">
          <cell r="B481" t="str">
            <v>09768</v>
          </cell>
          <cell r="C481" t="str">
            <v>デパート経由進物代（缶飲料）　　　　　　</v>
          </cell>
          <cell r="D481" t="str">
            <v>そ他流動資産</v>
          </cell>
          <cell r="E481" t="str">
            <v>従業員短期債</v>
          </cell>
        </row>
        <row r="482">
          <cell r="B482" t="str">
            <v>09776</v>
          </cell>
          <cell r="C482" t="str">
            <v>従業員立替社会保険料　　　　　　　　　　</v>
          </cell>
          <cell r="D482" t="str">
            <v>そ他流動資産</v>
          </cell>
          <cell r="E482" t="str">
            <v>従業員短期債</v>
          </cell>
        </row>
        <row r="483">
          <cell r="B483" t="str">
            <v>09784</v>
          </cell>
          <cell r="C483" t="str">
            <v>缶飲料ギフト代　　　　　　　　　　　　　</v>
          </cell>
          <cell r="D483" t="str">
            <v>そ他流動資産</v>
          </cell>
          <cell r="E483" t="str">
            <v>従業員短期債</v>
          </cell>
        </row>
        <row r="484">
          <cell r="B484" t="str">
            <v>09792</v>
          </cell>
          <cell r="C484" t="str">
            <v>給与課税処理　　　　　　　　　　　　　　</v>
          </cell>
          <cell r="D484" t="str">
            <v>仮払金　　　</v>
          </cell>
          <cell r="E484" t="str">
            <v>雑口　　　　</v>
          </cell>
        </row>
        <row r="485">
          <cell r="B485" t="str">
            <v>09806</v>
          </cell>
          <cell r="C485" t="str">
            <v>保管有価証券　　　　　　　　　　　　　　</v>
          </cell>
          <cell r="D485" t="str">
            <v>そ他流動資産</v>
          </cell>
          <cell r="E485" t="str">
            <v>保管有価証券</v>
          </cell>
        </row>
        <row r="486">
          <cell r="B486" t="str">
            <v>09814</v>
          </cell>
          <cell r="C486" t="str">
            <v>仕入消費税残高　　　　　　　　　　　　　</v>
          </cell>
          <cell r="D486" t="str">
            <v>仮払金　　　</v>
          </cell>
          <cell r="E486" t="str">
            <v>雑口　　　　</v>
          </cell>
        </row>
        <row r="487">
          <cell r="B487" t="str">
            <v>09822</v>
          </cell>
          <cell r="C487" t="str">
            <v>リベ－ト消費税残高　　　　　　　　　　　</v>
          </cell>
          <cell r="D487" t="str">
            <v>仮払金　　　</v>
          </cell>
          <cell r="E487" t="str">
            <v>雑口　　　　</v>
          </cell>
        </row>
        <row r="488">
          <cell r="B488" t="str">
            <v>09830</v>
          </cell>
          <cell r="C488" t="str">
            <v>駐在業務仮払い　　　　　　　　　　　　　</v>
          </cell>
          <cell r="D488" t="str">
            <v>仮払金　　　</v>
          </cell>
          <cell r="E488" t="str">
            <v>雑口　　　　</v>
          </cell>
        </row>
        <row r="489">
          <cell r="B489" t="str">
            <v>09849</v>
          </cell>
          <cell r="C489" t="str">
            <v>臨時パ－ト者給与仮払金　　　　　　　　　</v>
          </cell>
          <cell r="D489" t="str">
            <v>仮払金　　　</v>
          </cell>
          <cell r="E489" t="str">
            <v>雑口　　　　</v>
          </cell>
        </row>
        <row r="490">
          <cell r="B490" t="str">
            <v>09857</v>
          </cell>
          <cell r="C490" t="str">
            <v>従業員健康食品代　　　　　　　　　　　　</v>
          </cell>
          <cell r="D490" t="str">
            <v>そ他流動資産</v>
          </cell>
          <cell r="E490" t="str">
            <v>従業員短期債</v>
          </cell>
        </row>
        <row r="491">
          <cell r="B491" t="str">
            <v>09873</v>
          </cell>
          <cell r="C491" t="str">
            <v>従業員社宅料等　　　　　　　　　　　　　</v>
          </cell>
          <cell r="D491" t="str">
            <v>そ他流動資産</v>
          </cell>
          <cell r="E491" t="str">
            <v>従業員短期債</v>
          </cell>
        </row>
        <row r="492">
          <cell r="B492" t="str">
            <v>09881</v>
          </cell>
          <cell r="C492" t="str">
            <v>貸倒消費税残高　　　　　　　　　　　　　</v>
          </cell>
          <cell r="D492" t="str">
            <v>仮払金　　　</v>
          </cell>
          <cell r="E492" t="str">
            <v>雑口　　　　</v>
          </cell>
        </row>
        <row r="493">
          <cell r="B493" t="str">
            <v>09889</v>
          </cell>
          <cell r="C493" t="str">
            <v>従業員ＬＧギフト券代　　　　　　　　　　</v>
          </cell>
          <cell r="D493" t="str">
            <v>そ他流動資産</v>
          </cell>
          <cell r="E493" t="str">
            <v>従業員短期債</v>
          </cell>
        </row>
        <row r="494">
          <cell r="B494" t="str">
            <v>09903</v>
          </cell>
          <cell r="C494" t="str">
            <v>貸倒引当金　　　　　　　　　　　　　　　</v>
          </cell>
          <cell r="D494" t="str">
            <v>貸倒引当金　</v>
          </cell>
          <cell r="E494" t="str">
            <v/>
          </cell>
        </row>
        <row r="495">
          <cell r="B495" t="str">
            <v>09938</v>
          </cell>
          <cell r="C495" t="str">
            <v>原乳代仮払　　　　　　　　　　　　　　　</v>
          </cell>
          <cell r="D495" t="str">
            <v>仮払金　　　</v>
          </cell>
          <cell r="E495" t="str">
            <v>雑口　　　　</v>
          </cell>
        </row>
        <row r="496">
          <cell r="B496" t="str">
            <v>09946</v>
          </cell>
          <cell r="C496" t="str">
            <v>トラベル仮払い　　　　　　　　　　　　　</v>
          </cell>
          <cell r="D496" t="str">
            <v>仮払金　　　</v>
          </cell>
          <cell r="E496" t="str">
            <v>雑口　　　　</v>
          </cell>
        </row>
        <row r="497">
          <cell r="B497" t="str">
            <v>09954</v>
          </cell>
          <cell r="C497" t="str">
            <v>口座請求過剰請求仮払　　　　　　　　　　</v>
          </cell>
          <cell r="D497" t="str">
            <v>仮払金　　　</v>
          </cell>
          <cell r="E497" t="str">
            <v>雑口　　　　</v>
          </cell>
        </row>
        <row r="498">
          <cell r="B498" t="str">
            <v>09962</v>
          </cell>
          <cell r="C498" t="str">
            <v>下請関係費用仮払　　　　　　　　　　　　</v>
          </cell>
          <cell r="D498" t="str">
            <v>仮払金　　　</v>
          </cell>
          <cell r="E498" t="str">
            <v>雑口　　　　</v>
          </cell>
        </row>
        <row r="499">
          <cell r="B499" t="str">
            <v>09970</v>
          </cell>
          <cell r="C499" t="str">
            <v>期末未経過消費税等　　　　　　　　　　　</v>
          </cell>
          <cell r="D499" t="str">
            <v>仮払金　　　</v>
          </cell>
          <cell r="E499" t="str">
            <v>雑口　　　　</v>
          </cell>
        </row>
        <row r="500">
          <cell r="B500" t="str">
            <v>09989</v>
          </cell>
          <cell r="C500" t="str">
            <v>繰延税金資産（流動）　　　　　　　　　　</v>
          </cell>
          <cell r="D500" t="str">
            <v>繰延税金資産</v>
          </cell>
          <cell r="E500" t="str">
            <v/>
          </cell>
        </row>
        <row r="501">
          <cell r="B501" t="str">
            <v>10006</v>
          </cell>
          <cell r="C501" t="str">
            <v>デリバティブ債権　　　　　　　　　　　　</v>
          </cell>
          <cell r="D501" t="str">
            <v>そ他流動資産</v>
          </cell>
          <cell r="E501" t="str">
            <v>雑口　　　　</v>
          </cell>
        </row>
        <row r="502">
          <cell r="B502" t="str">
            <v>10010</v>
          </cell>
          <cell r="C502" t="str">
            <v>前渡金　　　　　　　　　　　　　　　　　</v>
          </cell>
          <cell r="D502" t="str">
            <v>そ他流動資産</v>
          </cell>
          <cell r="E502" t="str">
            <v>雑口　　　　</v>
          </cell>
        </row>
        <row r="503">
          <cell r="B503" t="str">
            <v>10014</v>
          </cell>
          <cell r="C503" t="str">
            <v>建物　　　　　　　　　　　　　　　　　　</v>
          </cell>
          <cell r="D503" t="str">
            <v>建物　　　　</v>
          </cell>
          <cell r="E503" t="str">
            <v/>
          </cell>
        </row>
        <row r="504">
          <cell r="B504" t="str">
            <v>10022</v>
          </cell>
          <cell r="C504" t="str">
            <v>相殺支払仮払　　　　　　　　　　　　　　</v>
          </cell>
          <cell r="D504" t="str">
            <v>仮払金　　　</v>
          </cell>
          <cell r="E504" t="str">
            <v>雑口　　　　</v>
          </cell>
        </row>
        <row r="505">
          <cell r="B505" t="str">
            <v>10030</v>
          </cell>
          <cell r="C505" t="str">
            <v>構築物　　　　　　　　　　　　　　　　　</v>
          </cell>
          <cell r="D505" t="str">
            <v>構築物　　　</v>
          </cell>
          <cell r="E505" t="str">
            <v/>
          </cell>
        </row>
        <row r="506">
          <cell r="B506" t="str">
            <v>10049</v>
          </cell>
          <cell r="C506" t="str">
            <v>拠点仮払い　　　　　　　　　　　　　　　</v>
          </cell>
          <cell r="D506" t="str">
            <v>仮払金　　　</v>
          </cell>
          <cell r="E506" t="str">
            <v>雑口　　　　</v>
          </cell>
        </row>
        <row r="507">
          <cell r="B507" t="str">
            <v>10057</v>
          </cell>
          <cell r="C507" t="str">
            <v>機械装置　　　　　　　　　　　　　　　　</v>
          </cell>
          <cell r="D507" t="str">
            <v>機械装置　　</v>
          </cell>
          <cell r="E507" t="str">
            <v/>
          </cell>
        </row>
        <row r="508">
          <cell r="B508" t="str">
            <v>10065</v>
          </cell>
          <cell r="C508" t="str">
            <v>回収ＬＧギフト券代　　　　　　　　　　　</v>
          </cell>
          <cell r="D508" t="str">
            <v>仮払金　　　</v>
          </cell>
          <cell r="E508" t="str">
            <v>雑口　　　　</v>
          </cell>
        </row>
        <row r="509">
          <cell r="B509" t="str">
            <v>10073</v>
          </cell>
          <cell r="C509" t="str">
            <v>車両運搬具　　　　　　　　　　　　　　　</v>
          </cell>
          <cell r="D509" t="str">
            <v>車両運搬具　</v>
          </cell>
          <cell r="E509" t="str">
            <v/>
          </cell>
        </row>
        <row r="510">
          <cell r="B510" t="str">
            <v>10081</v>
          </cell>
          <cell r="C510" t="str">
            <v>交換ＬＧ券代　　　　　　　　　　　　　　</v>
          </cell>
          <cell r="D510" t="str">
            <v>仮払金　　　</v>
          </cell>
          <cell r="E510" t="str">
            <v>雑口　　　　</v>
          </cell>
        </row>
        <row r="511">
          <cell r="B511" t="str">
            <v>10103</v>
          </cell>
          <cell r="C511" t="str">
            <v>工具器具備品　　　　　　　　　　　　　　</v>
          </cell>
          <cell r="D511" t="str">
            <v>工具器具備品</v>
          </cell>
          <cell r="E511" t="str">
            <v/>
          </cell>
        </row>
        <row r="512">
          <cell r="B512" t="str">
            <v>10111</v>
          </cell>
          <cell r="C512" t="str">
            <v>給与振込仮払（臨時）　　　　　　　　　　</v>
          </cell>
          <cell r="D512" t="str">
            <v>仮払金　　　</v>
          </cell>
          <cell r="E512" t="str">
            <v>雑口　　　　</v>
          </cell>
        </row>
        <row r="513">
          <cell r="B513" t="str">
            <v>10138</v>
          </cell>
          <cell r="C513" t="str">
            <v>土地　　　　　　　　　　　　　　　　　　</v>
          </cell>
          <cell r="D513" t="str">
            <v>土地　　　　</v>
          </cell>
          <cell r="E513" t="str">
            <v/>
          </cell>
        </row>
        <row r="514">
          <cell r="B514" t="str">
            <v>10146</v>
          </cell>
          <cell r="C514" t="str">
            <v>製品廃棄・回収仮払　　　　　　　　　　　</v>
          </cell>
          <cell r="D514" t="str">
            <v>仮払金　　　</v>
          </cell>
          <cell r="E514" t="str">
            <v>雑口　　　　</v>
          </cell>
        </row>
        <row r="515">
          <cell r="B515" t="str">
            <v>10154</v>
          </cell>
          <cell r="C515" t="str">
            <v>製品廃棄・回収仮払（ＫＦＣ）　　　　　　</v>
          </cell>
          <cell r="D515" t="str">
            <v>仮払金　　　</v>
          </cell>
          <cell r="E515" t="str">
            <v>雑口　　　　</v>
          </cell>
        </row>
        <row r="516">
          <cell r="B516" t="str">
            <v>10162</v>
          </cell>
          <cell r="C516" t="str">
            <v>回収買取仮払（ＬＬカフェレシオ）　　　　</v>
          </cell>
          <cell r="D516" t="str">
            <v>仮払金　　　</v>
          </cell>
          <cell r="E516" t="str">
            <v>雑口　　　　</v>
          </cell>
        </row>
        <row r="517">
          <cell r="B517" t="str">
            <v>10200</v>
          </cell>
          <cell r="C517" t="str">
            <v>建物減価償却累計額　　　　　　　　　　　</v>
          </cell>
          <cell r="D517" t="str">
            <v>建物償却累計</v>
          </cell>
          <cell r="E517" t="str">
            <v/>
          </cell>
        </row>
        <row r="518">
          <cell r="B518" t="str">
            <v>10227</v>
          </cell>
          <cell r="C518" t="str">
            <v>構築物減価償却累計額　　　　　　　　　　</v>
          </cell>
          <cell r="D518" t="str">
            <v>構築物償却　</v>
          </cell>
          <cell r="E518" t="str">
            <v/>
          </cell>
        </row>
        <row r="519">
          <cell r="B519" t="str">
            <v>10243</v>
          </cell>
          <cell r="C519" t="str">
            <v>機械装置減価償却累計額　　　　　　　　　</v>
          </cell>
          <cell r="D519" t="str">
            <v>機械償却累計</v>
          </cell>
          <cell r="E519" t="str">
            <v/>
          </cell>
        </row>
        <row r="520">
          <cell r="B520" t="str">
            <v>10278</v>
          </cell>
          <cell r="C520" t="str">
            <v>車両運搬具減価償却累計額　　　　　　　　</v>
          </cell>
          <cell r="D520" t="str">
            <v>車両償却累計</v>
          </cell>
          <cell r="E520" t="str">
            <v/>
          </cell>
        </row>
        <row r="521">
          <cell r="B521" t="str">
            <v>10294</v>
          </cell>
          <cell r="C521" t="str">
            <v>工具器具備品減価償却累計額　　　　　　　</v>
          </cell>
          <cell r="D521" t="str">
            <v>工具償却累計</v>
          </cell>
          <cell r="E521" t="str">
            <v/>
          </cell>
        </row>
        <row r="522">
          <cell r="B522" t="str">
            <v>10308</v>
          </cell>
          <cell r="C522" t="str">
            <v>物流細目変更仮払　　　　　　　　　　　　</v>
          </cell>
          <cell r="D522" t="str">
            <v>仮払金　　　</v>
          </cell>
          <cell r="E522" t="str">
            <v>雑口　　　　</v>
          </cell>
        </row>
        <row r="523">
          <cell r="B523" t="str">
            <v>10367</v>
          </cell>
          <cell r="C523" t="str">
            <v>建物建設仮勘定　　　　　　　　　　　　　</v>
          </cell>
          <cell r="D523" t="str">
            <v>建設仮勘定　</v>
          </cell>
          <cell r="E523" t="str">
            <v>建物　　　　</v>
          </cell>
        </row>
        <row r="524">
          <cell r="B524" t="str">
            <v>10383</v>
          </cell>
          <cell r="C524" t="str">
            <v>構築物建設仮勘定　　　　　　　　　　　　</v>
          </cell>
          <cell r="D524" t="str">
            <v>建設仮勘定　</v>
          </cell>
          <cell r="E524" t="str">
            <v>構築物　　　</v>
          </cell>
        </row>
        <row r="525">
          <cell r="B525" t="str">
            <v>10405</v>
          </cell>
          <cell r="C525" t="str">
            <v>機械装置建設仮勘定　　　　　　　　　　　</v>
          </cell>
          <cell r="D525" t="str">
            <v>建設仮勘定　</v>
          </cell>
          <cell r="E525" t="str">
            <v>機械装置　　</v>
          </cell>
        </row>
        <row r="526">
          <cell r="B526" t="str">
            <v>10421</v>
          </cell>
          <cell r="C526" t="str">
            <v>車両運搬具建設仮勘定　　　　　　　　　　</v>
          </cell>
          <cell r="D526" t="str">
            <v>建設仮勘定　</v>
          </cell>
          <cell r="E526" t="str">
            <v>車輌運搬具　</v>
          </cell>
        </row>
        <row r="527">
          <cell r="B527" t="str">
            <v>10456</v>
          </cell>
          <cell r="C527" t="str">
            <v>工具器具備品建設仮勘定　　　　　　　　　</v>
          </cell>
          <cell r="D527" t="str">
            <v>建設仮勘定　</v>
          </cell>
          <cell r="E527" t="str">
            <v>工具器具備品</v>
          </cell>
        </row>
        <row r="528">
          <cell r="B528" t="str">
            <v>10472</v>
          </cell>
          <cell r="C528" t="str">
            <v>土地建設仮勘定　　　　　　　　　　　　　</v>
          </cell>
          <cell r="D528" t="str">
            <v>建設仮勘定　</v>
          </cell>
          <cell r="E528" t="str">
            <v>土地　　　　</v>
          </cell>
        </row>
        <row r="529">
          <cell r="B529" t="str">
            <v>10502</v>
          </cell>
          <cell r="C529" t="str">
            <v>インターフェース建設仮勘定　　　　　　　</v>
          </cell>
          <cell r="D529" t="str">
            <v>建設仮勘定　</v>
          </cell>
          <cell r="E529" t="str">
            <v>建物　　　　</v>
          </cell>
        </row>
        <row r="530">
          <cell r="B530" t="str">
            <v>10510</v>
          </cell>
          <cell r="C530" t="str">
            <v>営業権　　　　　　　　　　　　　　　　　</v>
          </cell>
          <cell r="D530" t="str">
            <v>無形固定資産</v>
          </cell>
          <cell r="E530" t="str">
            <v>営業権　　　</v>
          </cell>
        </row>
        <row r="531">
          <cell r="B531" t="str">
            <v>10618</v>
          </cell>
          <cell r="C531" t="str">
            <v>電気ガス供給施設利用権　　　　　　　　　</v>
          </cell>
          <cell r="D531" t="str">
            <v>無形固定資産</v>
          </cell>
          <cell r="E531" t="str">
            <v>施設利用権　</v>
          </cell>
        </row>
        <row r="532">
          <cell r="B532" t="str">
            <v>10626</v>
          </cell>
          <cell r="C532" t="str">
            <v>水道施設利用権　　　　　　　　　　　　　</v>
          </cell>
          <cell r="D532" t="str">
            <v>無形固定資産</v>
          </cell>
          <cell r="E532" t="str">
            <v>施設利用権　</v>
          </cell>
        </row>
        <row r="533">
          <cell r="B533" t="str">
            <v>10634</v>
          </cell>
          <cell r="C533" t="str">
            <v>電話加入権　　　　　　　　　　　　　　　</v>
          </cell>
          <cell r="D533" t="str">
            <v>無形固定資産</v>
          </cell>
          <cell r="E533" t="str">
            <v>施設利用権　</v>
          </cell>
        </row>
        <row r="534">
          <cell r="B534" t="str">
            <v>10642</v>
          </cell>
          <cell r="C534" t="str">
            <v>借地権　　　　　　　　　　　　　　　　　</v>
          </cell>
          <cell r="D534" t="str">
            <v>無形固定資産</v>
          </cell>
          <cell r="E534" t="str">
            <v>施設利用権　</v>
          </cell>
        </row>
        <row r="535">
          <cell r="B535" t="str">
            <v>10650</v>
          </cell>
          <cell r="C535" t="str">
            <v>電信電話専用施設利用権　　　　　　　　　</v>
          </cell>
          <cell r="D535" t="str">
            <v>無形固定資産</v>
          </cell>
          <cell r="E535" t="str">
            <v>施設利用権　</v>
          </cell>
        </row>
        <row r="536">
          <cell r="B536" t="str">
            <v>10669</v>
          </cell>
          <cell r="C536" t="str">
            <v>その他施設利用権　　　　　　　　　　　　</v>
          </cell>
          <cell r="D536" t="str">
            <v>無形固定資産</v>
          </cell>
          <cell r="E536" t="str">
            <v>施設利用権　</v>
          </cell>
        </row>
        <row r="537">
          <cell r="B537" t="str">
            <v>10804</v>
          </cell>
          <cell r="C537" t="str">
            <v>特許権　　　　　　　　　　　　　　　　　</v>
          </cell>
          <cell r="D537" t="str">
            <v>無形固定資産</v>
          </cell>
          <cell r="E537" t="str">
            <v>工業所有権　</v>
          </cell>
        </row>
        <row r="538">
          <cell r="B538" t="str">
            <v>10812</v>
          </cell>
          <cell r="C538" t="str">
            <v>商標権　　　　　　　　　　　　　　　　　</v>
          </cell>
          <cell r="D538" t="str">
            <v>無形固定資産</v>
          </cell>
          <cell r="E538" t="str">
            <v>工業所有権　</v>
          </cell>
        </row>
        <row r="539">
          <cell r="B539" t="str">
            <v>10820</v>
          </cell>
          <cell r="C539" t="str">
            <v>意匠権　　　　　　　　　　　　　　　　　</v>
          </cell>
          <cell r="D539" t="str">
            <v>無形固定資産</v>
          </cell>
          <cell r="E539" t="str">
            <v>工業所有権　</v>
          </cell>
        </row>
        <row r="540">
          <cell r="B540" t="str">
            <v>10839</v>
          </cell>
          <cell r="C540" t="str">
            <v>実用新案権　　　　　　　　　　　　　　　</v>
          </cell>
          <cell r="D540" t="str">
            <v>無形固定資産</v>
          </cell>
          <cell r="E540" t="str">
            <v>工業所有権　</v>
          </cell>
        </row>
        <row r="541">
          <cell r="B541" t="str">
            <v>10898</v>
          </cell>
          <cell r="C541" t="str">
            <v>ソフトウェア　　　　　　　　　　　　　　</v>
          </cell>
          <cell r="D541" t="str">
            <v>無形固定資産</v>
          </cell>
          <cell r="E541" t="str">
            <v>ソフトウェア</v>
          </cell>
        </row>
        <row r="542">
          <cell r="B542" t="str">
            <v>11010</v>
          </cell>
          <cell r="C542" t="str">
            <v>一般株式　　　　　　　　　　　　　　　　</v>
          </cell>
          <cell r="D542" t="str">
            <v>投資有価証券</v>
          </cell>
          <cell r="E542" t="str">
            <v/>
          </cell>
        </row>
        <row r="543">
          <cell r="B543" t="str">
            <v>11029</v>
          </cell>
          <cell r="C543" t="str">
            <v>関係会社株式　　　　　　　　　　　　　　</v>
          </cell>
          <cell r="D543" t="str">
            <v>投資有価証券</v>
          </cell>
          <cell r="E543" t="str">
            <v/>
          </cell>
        </row>
        <row r="544">
          <cell r="B544" t="str">
            <v>11037</v>
          </cell>
          <cell r="C544" t="str">
            <v>投資信託　　　　　　　　　　　　　　　　</v>
          </cell>
          <cell r="D544" t="str">
            <v>投資有価証券</v>
          </cell>
          <cell r="E544" t="str">
            <v/>
          </cell>
        </row>
        <row r="545">
          <cell r="B545" t="str">
            <v>11045</v>
          </cell>
          <cell r="C545" t="str">
            <v>債券　　　　　　　　　　　　　　　　　　</v>
          </cell>
          <cell r="D545" t="str">
            <v>投資有価証券</v>
          </cell>
          <cell r="E545" t="str">
            <v/>
          </cell>
        </row>
        <row r="546">
          <cell r="B546" t="str">
            <v>11053</v>
          </cell>
          <cell r="C546" t="str">
            <v>運用目的有価証券　　　　　　　　　　　　</v>
          </cell>
          <cell r="D546" t="str">
            <v>投資有価証券</v>
          </cell>
          <cell r="E546" t="str">
            <v/>
          </cell>
        </row>
        <row r="547">
          <cell r="B547" t="str">
            <v>11061</v>
          </cell>
          <cell r="C547" t="str">
            <v>ＣＰ現先　　　　　　　　　　　　　　　　</v>
          </cell>
          <cell r="D547" t="str">
            <v>投資有価証券</v>
          </cell>
          <cell r="E547" t="str">
            <v/>
          </cell>
        </row>
        <row r="548">
          <cell r="B548" t="str">
            <v>11304</v>
          </cell>
          <cell r="C548" t="str">
            <v>子会社株式　　　　　　　　　　　　　　　</v>
          </cell>
          <cell r="D548" t="str">
            <v>子会社株式　</v>
          </cell>
          <cell r="E548" t="str">
            <v/>
          </cell>
        </row>
        <row r="549">
          <cell r="B549" t="str">
            <v>11517</v>
          </cell>
          <cell r="C549" t="str">
            <v>長期貸付金　　　　　　　　　　　　　　　</v>
          </cell>
          <cell r="D549" t="str">
            <v>長期貸付金　</v>
          </cell>
          <cell r="E549" t="str">
            <v>従業員貸付金</v>
          </cell>
        </row>
        <row r="550">
          <cell r="B550" t="str">
            <v>11525</v>
          </cell>
          <cell r="C550" t="str">
            <v>その他従業員貸付金　　　　　　　　　　　</v>
          </cell>
          <cell r="D550" t="str">
            <v>長期貸付金　</v>
          </cell>
          <cell r="E550" t="str">
            <v>従業員貸付金</v>
          </cell>
        </row>
        <row r="551">
          <cell r="B551" t="str">
            <v>11533</v>
          </cell>
          <cell r="C551" t="str">
            <v>年金貸付金　　　　　　　　　　　　　　　</v>
          </cell>
          <cell r="D551" t="str">
            <v>長期貸付金　</v>
          </cell>
          <cell r="E551" t="str">
            <v>従業員貸付金</v>
          </cell>
        </row>
        <row r="552">
          <cell r="B552" t="str">
            <v>11606</v>
          </cell>
          <cell r="C552" t="str">
            <v>設備貸付金　　　　　　　　　　　　　　　</v>
          </cell>
          <cell r="D552" t="str">
            <v>長期貸付金　</v>
          </cell>
          <cell r="E552" t="str">
            <v>一般貸付金　</v>
          </cell>
        </row>
        <row r="553">
          <cell r="B553" t="str">
            <v>11703</v>
          </cell>
          <cell r="C553" t="str">
            <v>未収貸付金　　　　　　　　　　　　　　　</v>
          </cell>
          <cell r="D553" t="str">
            <v>長期貸付金　</v>
          </cell>
          <cell r="E553" t="str">
            <v>一般貸付金　</v>
          </cell>
        </row>
        <row r="554">
          <cell r="B554" t="str">
            <v>11800</v>
          </cell>
          <cell r="C554" t="str">
            <v>酪農貸付金　　　　　　　　　　　　　　　</v>
          </cell>
          <cell r="D554" t="str">
            <v>長期貸付金　</v>
          </cell>
          <cell r="E554" t="str">
            <v>一般貸付金　</v>
          </cell>
        </row>
        <row r="555">
          <cell r="B555" t="str">
            <v>11908</v>
          </cell>
          <cell r="C555" t="str">
            <v>関連会社貸付金　　　　　　　　　　　　　</v>
          </cell>
          <cell r="D555" t="str">
            <v>長期貸付金　</v>
          </cell>
          <cell r="E555" t="str">
            <v>一般貸付金　</v>
          </cell>
        </row>
        <row r="556">
          <cell r="B556" t="str">
            <v>11916</v>
          </cell>
          <cell r="C556" t="str">
            <v>維持貸付金　　　　　　　　　　　　　　　</v>
          </cell>
          <cell r="D556" t="str">
            <v>長期貸付金　</v>
          </cell>
          <cell r="E556" t="str">
            <v>一般貸付金　</v>
          </cell>
        </row>
        <row r="557">
          <cell r="B557" t="str">
            <v>11924</v>
          </cell>
          <cell r="C557" t="str">
            <v>その他の貸付金　　　　　　　　　　　　　</v>
          </cell>
          <cell r="D557" t="str">
            <v>長期貸付金　</v>
          </cell>
          <cell r="E557" t="str">
            <v>一般貸付金　</v>
          </cell>
        </row>
        <row r="558">
          <cell r="B558" t="str">
            <v>12017</v>
          </cell>
          <cell r="C558" t="str">
            <v>建物賃借権利金　　　　　　　　　　　　　</v>
          </cell>
          <cell r="D558" t="str">
            <v>長期前払費用</v>
          </cell>
          <cell r="E558" t="str">
            <v/>
          </cell>
        </row>
        <row r="559">
          <cell r="B559" t="str">
            <v>12025</v>
          </cell>
          <cell r="C559" t="str">
            <v>充填機基本賃借料　　　　　　　　　　　　</v>
          </cell>
          <cell r="D559" t="str">
            <v>長期前払費用</v>
          </cell>
          <cell r="E559" t="str">
            <v/>
          </cell>
        </row>
        <row r="560">
          <cell r="B560" t="str">
            <v>12033</v>
          </cell>
          <cell r="C560" t="str">
            <v>充填機賃借附帯費用　　　　　　　　　　　</v>
          </cell>
          <cell r="D560" t="str">
            <v>長期前払費用</v>
          </cell>
          <cell r="E560" t="str">
            <v/>
          </cell>
        </row>
        <row r="561">
          <cell r="B561" t="str">
            <v>12041</v>
          </cell>
          <cell r="C561" t="str">
            <v>未経過設備広告料　　　　　　　　　　　　</v>
          </cell>
          <cell r="D561" t="str">
            <v>長期前払費用</v>
          </cell>
          <cell r="E561" t="str">
            <v/>
          </cell>
        </row>
        <row r="562">
          <cell r="B562" t="str">
            <v>12068</v>
          </cell>
          <cell r="C562" t="str">
            <v>納入権利金　　　　　　　　　　　　　　　</v>
          </cell>
          <cell r="D562" t="str">
            <v>長期前払費用</v>
          </cell>
          <cell r="E562" t="str">
            <v/>
          </cell>
        </row>
        <row r="563">
          <cell r="B563" t="str">
            <v>12076</v>
          </cell>
          <cell r="C563" t="str">
            <v>公共施設負担金　　　　　　　　　　　　　</v>
          </cell>
          <cell r="D563" t="str">
            <v>長期前払費用</v>
          </cell>
          <cell r="E563" t="str">
            <v/>
          </cell>
        </row>
        <row r="564">
          <cell r="B564" t="str">
            <v>12084</v>
          </cell>
          <cell r="C564" t="str">
            <v>共同施設負担金　　　　　　　　　　　　　</v>
          </cell>
          <cell r="D564" t="str">
            <v>長期前払費用</v>
          </cell>
          <cell r="E564" t="str">
            <v/>
          </cell>
        </row>
        <row r="565">
          <cell r="B565" t="str">
            <v>12092</v>
          </cell>
          <cell r="C565" t="str">
            <v>電算機賃借付帯費用　　　　　　　　　　　</v>
          </cell>
          <cell r="D565" t="str">
            <v>長期前払費用</v>
          </cell>
          <cell r="E565" t="str">
            <v/>
          </cell>
        </row>
        <row r="566">
          <cell r="B566" t="str">
            <v>12300</v>
          </cell>
          <cell r="C566" t="str">
            <v>機械処理その他の長期前払費用　　　　　　</v>
          </cell>
          <cell r="D566" t="str">
            <v>長期前払費用</v>
          </cell>
          <cell r="E566" t="str">
            <v/>
          </cell>
        </row>
        <row r="567">
          <cell r="B567" t="str">
            <v>12319</v>
          </cell>
          <cell r="C567" t="str">
            <v>未機械処理その他の長期前払費用　　　　　</v>
          </cell>
          <cell r="D567" t="str">
            <v>長期前払費用</v>
          </cell>
          <cell r="E567" t="str">
            <v/>
          </cell>
        </row>
        <row r="568">
          <cell r="B568" t="str">
            <v>12408</v>
          </cell>
          <cell r="C568" t="str">
            <v>出資金　　　　　　　　　　　　　　　　　</v>
          </cell>
          <cell r="D568" t="str">
            <v>出資金　　　</v>
          </cell>
          <cell r="E568" t="str">
            <v/>
          </cell>
        </row>
        <row r="569">
          <cell r="B569" t="str">
            <v>12416</v>
          </cell>
          <cell r="C569" t="str">
            <v>子会社出資金　　　　　　　　　　　　　　</v>
          </cell>
          <cell r="D569" t="str">
            <v>出資金　　　</v>
          </cell>
          <cell r="E569" t="str">
            <v/>
          </cell>
        </row>
        <row r="570">
          <cell r="B570" t="str">
            <v>12513</v>
          </cell>
          <cell r="C570" t="str">
            <v>借上社宅敷金　　　　　　　　　　　　　　</v>
          </cell>
          <cell r="D570" t="str">
            <v>その他の投資</v>
          </cell>
          <cell r="E570" t="str">
            <v/>
          </cell>
        </row>
        <row r="571">
          <cell r="B571" t="str">
            <v>12521</v>
          </cell>
          <cell r="C571" t="str">
            <v>賃借土地建物保証金　　　　　　　　　　　</v>
          </cell>
          <cell r="D571" t="str">
            <v>その他の投資</v>
          </cell>
          <cell r="E571" t="str">
            <v/>
          </cell>
        </row>
        <row r="572">
          <cell r="B572" t="str">
            <v>12548</v>
          </cell>
          <cell r="C572" t="str">
            <v>賃借機械保証金　　　　　　　　　　　　　</v>
          </cell>
          <cell r="D572" t="str">
            <v>その他の投資</v>
          </cell>
          <cell r="E572" t="str">
            <v/>
          </cell>
        </row>
        <row r="573">
          <cell r="B573" t="str">
            <v>12556</v>
          </cell>
          <cell r="C573" t="str">
            <v>ゴルフクラブ入会金　　　　　　　　　　　</v>
          </cell>
          <cell r="D573" t="str">
            <v>その他の投資</v>
          </cell>
          <cell r="E573" t="str">
            <v/>
          </cell>
        </row>
        <row r="574">
          <cell r="B574" t="str">
            <v>12564</v>
          </cell>
          <cell r="C574" t="str">
            <v>スポーツクラブ入会金　　　　　　　　　　</v>
          </cell>
          <cell r="D574" t="str">
            <v>その他の投資</v>
          </cell>
          <cell r="E574" t="str">
            <v/>
          </cell>
        </row>
        <row r="575">
          <cell r="B575" t="str">
            <v>12572</v>
          </cell>
          <cell r="C575" t="str">
            <v>社交クラブ入会金　　　　　　　　　　　　</v>
          </cell>
          <cell r="D575" t="str">
            <v>その他の投資</v>
          </cell>
          <cell r="E575" t="str">
            <v/>
          </cell>
        </row>
        <row r="576">
          <cell r="B576" t="str">
            <v>12580</v>
          </cell>
          <cell r="C576" t="str">
            <v>ポケットベル保証金　　　　　　　　　　　</v>
          </cell>
          <cell r="D576" t="str">
            <v>その他の投資</v>
          </cell>
          <cell r="E576" t="str">
            <v/>
          </cell>
        </row>
        <row r="577">
          <cell r="B577" t="str">
            <v>12599</v>
          </cell>
          <cell r="C577" t="str">
            <v>その他の取引保証金　　　　　　　　　　　</v>
          </cell>
          <cell r="D577" t="str">
            <v>その他の投資</v>
          </cell>
          <cell r="E577" t="str">
            <v/>
          </cell>
        </row>
        <row r="578">
          <cell r="B578" t="str">
            <v>12602</v>
          </cell>
          <cell r="C578" t="str">
            <v>その他の長期債権　　　　　　　　　　　　</v>
          </cell>
          <cell r="D578" t="str">
            <v>その他の投資</v>
          </cell>
          <cell r="E578" t="str">
            <v/>
          </cell>
        </row>
        <row r="579">
          <cell r="B579" t="str">
            <v>12610</v>
          </cell>
          <cell r="C579" t="str">
            <v>事業保険　　　　　　　　　　　　　　　　</v>
          </cell>
          <cell r="D579" t="str">
            <v>その他の投資</v>
          </cell>
          <cell r="E579" t="str">
            <v/>
          </cell>
        </row>
        <row r="580">
          <cell r="B580" t="str">
            <v>12629</v>
          </cell>
          <cell r="C580" t="str">
            <v>破産・更正債権　　　　　　　　　　　　　</v>
          </cell>
          <cell r="D580" t="str">
            <v>その他の投資</v>
          </cell>
          <cell r="E580" t="str">
            <v/>
          </cell>
        </row>
        <row r="581">
          <cell r="B581" t="str">
            <v>12637</v>
          </cell>
          <cell r="C581" t="str">
            <v>事業保険（本社）　　　　　　　　　　　　</v>
          </cell>
          <cell r="D581" t="str">
            <v>その他の投資</v>
          </cell>
          <cell r="E581" t="str">
            <v/>
          </cell>
        </row>
        <row r="582">
          <cell r="B582" t="str">
            <v>12645</v>
          </cell>
          <cell r="C582" t="str">
            <v>前払年金費用　　　　　　　　　　　　　　</v>
          </cell>
          <cell r="D582" t="str">
            <v>その他の投資</v>
          </cell>
          <cell r="E582" t="str">
            <v/>
          </cell>
        </row>
        <row r="583">
          <cell r="B583" t="str">
            <v>12653</v>
          </cell>
          <cell r="C583" t="str">
            <v>退職準備金　　　　　　　　　　　　　　　</v>
          </cell>
          <cell r="D583" t="str">
            <v>その他の投資</v>
          </cell>
          <cell r="E583" t="str">
            <v/>
          </cell>
        </row>
        <row r="584">
          <cell r="B584" t="str">
            <v>13013</v>
          </cell>
          <cell r="C584" t="str">
            <v>貸倒引当金（長期）　　　　　　　　　　　</v>
          </cell>
          <cell r="D584" t="str">
            <v>貸倒（長期）</v>
          </cell>
          <cell r="E584" t="str">
            <v/>
          </cell>
        </row>
        <row r="585">
          <cell r="B585" t="str">
            <v>13048</v>
          </cell>
          <cell r="C585" t="str">
            <v>繰延税金資産（固定）　　　　　　　　　　</v>
          </cell>
          <cell r="D585" t="str">
            <v>繰延税金資産</v>
          </cell>
          <cell r="E585" t="str">
            <v/>
          </cell>
        </row>
        <row r="586">
          <cell r="B586" t="str">
            <v>13218</v>
          </cell>
          <cell r="C586" t="str">
            <v>社債発行費　　　　　　　　　　　　　　　</v>
          </cell>
          <cell r="D586" t="str">
            <v>社債発行費　</v>
          </cell>
          <cell r="E586" t="str">
            <v/>
          </cell>
        </row>
        <row r="587">
          <cell r="B587" t="str">
            <v>13358</v>
          </cell>
          <cell r="C587" t="str">
            <v>樽川土地建物　　　　　　　　　　　　　　</v>
          </cell>
          <cell r="D587" t="str">
            <v>仕掛不動産　</v>
          </cell>
          <cell r="E587" t="str">
            <v/>
          </cell>
        </row>
        <row r="588">
          <cell r="B588" t="str">
            <v>13366</v>
          </cell>
          <cell r="C588" t="str">
            <v>樽川負債利子　　　　　　　　　　　　　　</v>
          </cell>
          <cell r="D588" t="str">
            <v>仕掛不動産　</v>
          </cell>
          <cell r="E588" t="str">
            <v/>
          </cell>
        </row>
        <row r="589">
          <cell r="B589" t="str">
            <v>13374</v>
          </cell>
          <cell r="C589" t="str">
            <v>樽川経費　　　　　　　　　　　　　　　　</v>
          </cell>
          <cell r="D589" t="str">
            <v>仕掛不動産　</v>
          </cell>
          <cell r="E589" t="str">
            <v/>
          </cell>
        </row>
        <row r="590">
          <cell r="B590" t="str">
            <v>15016</v>
          </cell>
          <cell r="C590" t="str">
            <v>市乳仕入製品代　　　　　　　　　　　　　</v>
          </cell>
          <cell r="D590" t="str">
            <v>買掛金　　　</v>
          </cell>
          <cell r="E590" t="str">
            <v/>
          </cell>
        </row>
        <row r="591">
          <cell r="B591" t="str">
            <v>15024</v>
          </cell>
          <cell r="C591" t="str">
            <v>乳酪仕入製品代　　　　　　　　　　　　　</v>
          </cell>
          <cell r="D591" t="str">
            <v>買掛金　　　</v>
          </cell>
          <cell r="E591" t="str">
            <v/>
          </cell>
        </row>
        <row r="592">
          <cell r="B592" t="str">
            <v>15032</v>
          </cell>
          <cell r="C592" t="str">
            <v>アイスクリ－ム仕入製品代　　　　　　　　</v>
          </cell>
          <cell r="D592" t="str">
            <v>買掛金　　　</v>
          </cell>
          <cell r="E592" t="str">
            <v/>
          </cell>
        </row>
        <row r="593">
          <cell r="B593" t="str">
            <v>15040</v>
          </cell>
          <cell r="C593" t="str">
            <v>加食仕入製品代　　　　　　　　　　　　　</v>
          </cell>
          <cell r="D593" t="str">
            <v>買掛金　　　</v>
          </cell>
          <cell r="E593" t="str">
            <v/>
          </cell>
        </row>
        <row r="594">
          <cell r="B594" t="str">
            <v>15059</v>
          </cell>
          <cell r="C594" t="str">
            <v>仕入製品代　　　　　　　　　　　　　　　</v>
          </cell>
          <cell r="D594" t="str">
            <v>買掛金　　　</v>
          </cell>
          <cell r="E594" t="str">
            <v/>
          </cell>
        </row>
        <row r="595">
          <cell r="B595" t="str">
            <v>15067</v>
          </cell>
          <cell r="C595" t="str">
            <v>市乳仕入商品代　　　　　　　　　　　　　</v>
          </cell>
          <cell r="D595" t="str">
            <v>買掛金　　　</v>
          </cell>
          <cell r="E595" t="str">
            <v/>
          </cell>
        </row>
        <row r="596">
          <cell r="B596" t="str">
            <v>15075</v>
          </cell>
          <cell r="C596" t="str">
            <v>乳酪仕入商品代　　　　　　　　　　　　　</v>
          </cell>
          <cell r="D596" t="str">
            <v>買掛金　　　</v>
          </cell>
          <cell r="E596" t="str">
            <v/>
          </cell>
        </row>
        <row r="597">
          <cell r="B597" t="str">
            <v>15083</v>
          </cell>
          <cell r="C597" t="str">
            <v>アイスクリ－ム仕入商品代　　　　　　　　</v>
          </cell>
          <cell r="D597" t="str">
            <v>買掛金　　　</v>
          </cell>
          <cell r="E597" t="str">
            <v/>
          </cell>
        </row>
        <row r="598">
          <cell r="B598" t="str">
            <v>15091</v>
          </cell>
          <cell r="C598" t="str">
            <v>冷食仕入商品代　　　　　　　　　　　　　</v>
          </cell>
          <cell r="D598" t="str">
            <v>買掛金　　　</v>
          </cell>
          <cell r="E598" t="str">
            <v/>
          </cell>
        </row>
        <row r="599">
          <cell r="B599" t="str">
            <v>15105</v>
          </cell>
          <cell r="C599" t="str">
            <v>仕入商品代　　　　　　　　　　　　　　　</v>
          </cell>
          <cell r="D599" t="str">
            <v>買掛金　　　</v>
          </cell>
          <cell r="E599" t="str">
            <v/>
          </cell>
        </row>
        <row r="600">
          <cell r="B600" t="str">
            <v>15113</v>
          </cell>
          <cell r="C600" t="str">
            <v>原乳代　　　　　　　　　　　　　　　　　</v>
          </cell>
          <cell r="D600" t="str">
            <v>買掛金　　　</v>
          </cell>
          <cell r="E600" t="str">
            <v/>
          </cell>
        </row>
        <row r="601">
          <cell r="B601" t="str">
            <v>15121</v>
          </cell>
          <cell r="C601" t="str">
            <v>加算乳代　　　　　　　　　　　　　　　　</v>
          </cell>
          <cell r="D601" t="str">
            <v>買掛金　　　</v>
          </cell>
          <cell r="E601" t="str">
            <v/>
          </cell>
        </row>
        <row r="602">
          <cell r="B602" t="str">
            <v>15148</v>
          </cell>
          <cell r="C602" t="str">
            <v>乳成分原料代　　　　　　　　　　　　　　</v>
          </cell>
          <cell r="D602" t="str">
            <v>買掛金　　　</v>
          </cell>
          <cell r="E602" t="str">
            <v/>
          </cell>
        </row>
        <row r="603">
          <cell r="B603" t="str">
            <v>15156</v>
          </cell>
          <cell r="C603" t="str">
            <v>砂糖代　　　　　　　　　　　　　　　　　</v>
          </cell>
          <cell r="D603" t="str">
            <v>買掛金　　　</v>
          </cell>
          <cell r="E603" t="str">
            <v/>
          </cell>
        </row>
        <row r="604">
          <cell r="B604" t="str">
            <v>15164</v>
          </cell>
          <cell r="C604" t="str">
            <v>その他の加味原料　　　　　　　　　　　　</v>
          </cell>
          <cell r="D604" t="str">
            <v>買掛金　　　</v>
          </cell>
          <cell r="E604" t="str">
            <v/>
          </cell>
        </row>
        <row r="605">
          <cell r="B605" t="str">
            <v>15172</v>
          </cell>
          <cell r="C605" t="str">
            <v>市乳原料代　　　　　　　　　　　　　　　</v>
          </cell>
          <cell r="D605" t="str">
            <v>買掛金　　　</v>
          </cell>
          <cell r="E605" t="str">
            <v/>
          </cell>
        </row>
        <row r="606">
          <cell r="B606" t="str">
            <v>15180</v>
          </cell>
          <cell r="C606" t="str">
            <v>ソフト原料代　　　　　　　　　　　　　　</v>
          </cell>
          <cell r="D606" t="str">
            <v>買掛金　　　</v>
          </cell>
          <cell r="E606" t="str">
            <v/>
          </cell>
        </row>
        <row r="607">
          <cell r="B607" t="str">
            <v>15199</v>
          </cell>
          <cell r="C607" t="str">
            <v>アイスクリーム原料代　　　　　　　　　　</v>
          </cell>
          <cell r="D607" t="str">
            <v>買掛金　　　</v>
          </cell>
          <cell r="E607" t="str">
            <v/>
          </cell>
        </row>
        <row r="608">
          <cell r="B608" t="str">
            <v>15202</v>
          </cell>
          <cell r="C608" t="str">
            <v>原料チ－ズ代　　　　　　　　　　　　　　</v>
          </cell>
          <cell r="D608" t="str">
            <v>買掛金　　　</v>
          </cell>
          <cell r="E608" t="str">
            <v/>
          </cell>
        </row>
        <row r="609">
          <cell r="B609" t="str">
            <v>15210</v>
          </cell>
          <cell r="C609" t="str">
            <v>原料代　　　　　　　　　　　　　　　　　</v>
          </cell>
          <cell r="D609" t="str">
            <v>買掛金　　　</v>
          </cell>
          <cell r="E609" t="str">
            <v/>
          </cell>
        </row>
        <row r="610">
          <cell r="B610" t="str">
            <v>15229</v>
          </cell>
          <cell r="C610" t="str">
            <v>牛乳瓶箱代　　　　　　　　　　　　　　　</v>
          </cell>
          <cell r="D610" t="str">
            <v>買掛金　　　</v>
          </cell>
          <cell r="E610" t="str">
            <v/>
          </cell>
        </row>
        <row r="611">
          <cell r="B611" t="str">
            <v>15237</v>
          </cell>
          <cell r="C611" t="str">
            <v>ワンウエ－牛乳包装代　　　　　　　　　　</v>
          </cell>
          <cell r="D611" t="str">
            <v>買掛金　　　</v>
          </cell>
          <cell r="E611" t="str">
            <v/>
          </cell>
        </row>
        <row r="612">
          <cell r="B612" t="str">
            <v>15245</v>
          </cell>
          <cell r="C612" t="str">
            <v>市乳包材代　　　　　　　　　　　　　　　</v>
          </cell>
          <cell r="D612" t="str">
            <v>買掛金　　　</v>
          </cell>
          <cell r="E612" t="str">
            <v/>
          </cell>
        </row>
        <row r="613">
          <cell r="B613" t="str">
            <v>15253</v>
          </cell>
          <cell r="C613" t="str">
            <v>ソフト包材代　　　　　　　　　　　　　　</v>
          </cell>
          <cell r="D613" t="str">
            <v>買掛金　　　</v>
          </cell>
          <cell r="E613" t="str">
            <v/>
          </cell>
        </row>
        <row r="614">
          <cell r="B614" t="str">
            <v>15261</v>
          </cell>
          <cell r="C614" t="str">
            <v>アイム包材代　　　　　　　　　　　　　　</v>
          </cell>
          <cell r="D614" t="str">
            <v>買掛金　　　</v>
          </cell>
          <cell r="E614" t="str">
            <v/>
          </cell>
        </row>
        <row r="615">
          <cell r="B615" t="str">
            <v>15288</v>
          </cell>
          <cell r="C615" t="str">
            <v>包材代　　　　　　　　　　　　　　　　　</v>
          </cell>
          <cell r="D615" t="str">
            <v>買掛金　　　</v>
          </cell>
          <cell r="E615" t="str">
            <v/>
          </cell>
        </row>
        <row r="616">
          <cell r="B616" t="str">
            <v>15296</v>
          </cell>
          <cell r="C616" t="str">
            <v>燃料代　　　　　　　　　　　　　　　　　</v>
          </cell>
          <cell r="D616" t="str">
            <v>買掛金　　　</v>
          </cell>
          <cell r="E616" t="str">
            <v/>
          </cell>
        </row>
        <row r="617">
          <cell r="B617" t="str">
            <v>15318</v>
          </cell>
          <cell r="C617" t="str">
            <v>消耗品代　　　　　　　　　　　　　　　　</v>
          </cell>
          <cell r="D617" t="str">
            <v>買掛金　　　</v>
          </cell>
          <cell r="E617" t="str">
            <v/>
          </cell>
        </row>
        <row r="618">
          <cell r="B618" t="str">
            <v>15326</v>
          </cell>
          <cell r="C618" t="str">
            <v>販売用需要品代　　　　　　　　　　　　　</v>
          </cell>
          <cell r="D618" t="str">
            <v>買掛金　　　</v>
          </cell>
          <cell r="E618" t="str">
            <v/>
          </cell>
        </row>
        <row r="619">
          <cell r="B619" t="str">
            <v>15334</v>
          </cell>
          <cell r="C619" t="str">
            <v>宣伝物品代　　　　　　　　　　　　　　　</v>
          </cell>
          <cell r="D619" t="str">
            <v>買掛金　　　</v>
          </cell>
          <cell r="E619" t="str">
            <v/>
          </cell>
        </row>
        <row r="620">
          <cell r="B620" t="str">
            <v>15339</v>
          </cell>
          <cell r="C620" t="str">
            <v>ファクタリング払器材代　　　　　　　　　</v>
          </cell>
          <cell r="D620" t="str">
            <v>買掛金　　　</v>
          </cell>
          <cell r="E620" t="str">
            <v/>
          </cell>
        </row>
        <row r="621">
          <cell r="B621" t="str">
            <v>15342</v>
          </cell>
          <cell r="C621" t="str">
            <v>器材代　　　　　　　　　　　　　　　　　</v>
          </cell>
          <cell r="D621" t="str">
            <v>買掛金　　　</v>
          </cell>
          <cell r="E621" t="str">
            <v/>
          </cell>
        </row>
        <row r="622">
          <cell r="B622" t="str">
            <v>15350</v>
          </cell>
          <cell r="C622" t="str">
            <v>物品代　　　　　　　　　　　　　　　　　</v>
          </cell>
          <cell r="D622" t="str">
            <v>買掛金　　　</v>
          </cell>
          <cell r="E622" t="str">
            <v/>
          </cell>
        </row>
        <row r="623">
          <cell r="B623" t="str">
            <v>15369</v>
          </cell>
          <cell r="C623" t="str">
            <v>飼料代　　　　　　　　　　　　　　　　　</v>
          </cell>
          <cell r="D623" t="str">
            <v>買掛金　　　</v>
          </cell>
          <cell r="E623" t="str">
            <v/>
          </cell>
        </row>
        <row r="624">
          <cell r="B624" t="str">
            <v>15377</v>
          </cell>
          <cell r="C624" t="str">
            <v>機械処理資材代　　　　　　　　　　　　　</v>
          </cell>
          <cell r="D624" t="str">
            <v>買掛金　　　</v>
          </cell>
          <cell r="E624" t="str">
            <v/>
          </cell>
        </row>
        <row r="625">
          <cell r="B625" t="str">
            <v>15385</v>
          </cell>
          <cell r="C625" t="str">
            <v>未機械処理資材代　　　　　　　　　　　　</v>
          </cell>
          <cell r="D625" t="str">
            <v>買掛金　　　</v>
          </cell>
          <cell r="E625" t="str">
            <v/>
          </cell>
        </row>
        <row r="626">
          <cell r="B626" t="str">
            <v>15393</v>
          </cell>
          <cell r="C626" t="str">
            <v>輸入品海上運賃　　　　　　　　　　　　　</v>
          </cell>
          <cell r="D626" t="str">
            <v>買掛金　　　</v>
          </cell>
          <cell r="E626" t="str">
            <v/>
          </cell>
        </row>
        <row r="627">
          <cell r="B627" t="str">
            <v>15407</v>
          </cell>
          <cell r="C627" t="str">
            <v>輸入品関税　　　　　　　　　　　　　　　</v>
          </cell>
          <cell r="D627" t="str">
            <v>買掛金　　　</v>
          </cell>
          <cell r="E627" t="str">
            <v/>
          </cell>
        </row>
        <row r="628">
          <cell r="B628" t="str">
            <v>15415</v>
          </cell>
          <cell r="C628" t="str">
            <v>輸入品ユーサ゛ンス金利　　　　　　　　　</v>
          </cell>
          <cell r="D628" t="str">
            <v>買掛金　　　</v>
          </cell>
          <cell r="E628" t="str">
            <v/>
          </cell>
        </row>
        <row r="629">
          <cell r="B629" t="str">
            <v>15423</v>
          </cell>
          <cell r="C629" t="str">
            <v>輸入品輸入諸経費　　　　　　　　　　　　</v>
          </cell>
          <cell r="D629" t="str">
            <v>買掛金　　　</v>
          </cell>
          <cell r="E629" t="str">
            <v/>
          </cell>
        </row>
        <row r="630">
          <cell r="B630" t="str">
            <v>15431</v>
          </cell>
          <cell r="C630" t="str">
            <v>素牛代　　　　　　　　　　　　　　　　　</v>
          </cell>
          <cell r="D630" t="str">
            <v>買掛金　　　</v>
          </cell>
          <cell r="E630" t="str">
            <v/>
          </cell>
        </row>
        <row r="631">
          <cell r="B631" t="str">
            <v>15458</v>
          </cell>
          <cell r="C631" t="str">
            <v>貸与物品代　　　　　　　　　　　　　　　</v>
          </cell>
          <cell r="D631" t="str">
            <v>買掛金　　　</v>
          </cell>
          <cell r="E631" t="str">
            <v/>
          </cell>
        </row>
        <row r="632">
          <cell r="B632" t="str">
            <v>15466</v>
          </cell>
          <cell r="C632" t="str">
            <v>財務課振り込み口座　　　　　　　　　　　</v>
          </cell>
          <cell r="D632" t="str">
            <v>買掛金　　　</v>
          </cell>
          <cell r="E632" t="str">
            <v/>
          </cell>
        </row>
        <row r="633">
          <cell r="B633" t="str">
            <v>15474</v>
          </cell>
          <cell r="C633" t="str">
            <v>輸入品代　　　　　　　　　　　　　　　　</v>
          </cell>
          <cell r="D633" t="str">
            <v>買掛金　　　</v>
          </cell>
          <cell r="E633" t="str">
            <v/>
          </cell>
        </row>
        <row r="634">
          <cell r="B634" t="str">
            <v>15482</v>
          </cell>
          <cell r="C634" t="str">
            <v>栄養食品仕入製品代　　　　　　　　　　　</v>
          </cell>
          <cell r="D634" t="str">
            <v>買掛金　　　</v>
          </cell>
          <cell r="E634" t="str">
            <v/>
          </cell>
        </row>
        <row r="635">
          <cell r="B635" t="str">
            <v>15490</v>
          </cell>
          <cell r="C635" t="str">
            <v>ファクタリング払原乳代　　　　　　　　　</v>
          </cell>
          <cell r="D635" t="str">
            <v>買掛金　　　</v>
          </cell>
          <cell r="E635" t="str">
            <v/>
          </cell>
        </row>
        <row r="636">
          <cell r="B636" t="str">
            <v>15504</v>
          </cell>
          <cell r="C636" t="str">
            <v>ファクタリング払資材代　　　　　　　　　</v>
          </cell>
          <cell r="D636" t="str">
            <v>買掛金　　　</v>
          </cell>
          <cell r="E636" t="str">
            <v/>
          </cell>
        </row>
        <row r="637">
          <cell r="B637" t="str">
            <v>15512</v>
          </cell>
          <cell r="C637" t="str">
            <v>ファクタリング払仕入製品代　　　　　　　</v>
          </cell>
          <cell r="D637" t="str">
            <v>買掛金　　　</v>
          </cell>
          <cell r="E637" t="str">
            <v/>
          </cell>
        </row>
        <row r="638">
          <cell r="B638" t="str">
            <v>15520</v>
          </cell>
          <cell r="C638" t="str">
            <v>輸入品包材代　　　　　　　　　　　　　　</v>
          </cell>
          <cell r="D638" t="str">
            <v>買掛金　　　</v>
          </cell>
          <cell r="E638" t="str">
            <v/>
          </cell>
        </row>
        <row r="639">
          <cell r="B639" t="str">
            <v>15547</v>
          </cell>
          <cell r="C639" t="str">
            <v>輸入原料代　　　　　　　　　　　　　　　</v>
          </cell>
          <cell r="D639" t="str">
            <v>買掛金　　　</v>
          </cell>
          <cell r="E639" t="str">
            <v/>
          </cell>
        </row>
        <row r="640">
          <cell r="B640" t="str">
            <v>15555</v>
          </cell>
          <cell r="C640" t="str">
            <v>輸入海上保険料　　　　　　　　　　　　　</v>
          </cell>
          <cell r="D640" t="str">
            <v>買掛金　　　</v>
          </cell>
          <cell r="E640" t="str">
            <v/>
          </cell>
        </row>
        <row r="641">
          <cell r="B641" t="str">
            <v>15563</v>
          </cell>
          <cell r="C641" t="str">
            <v>輸入乙仲手数料　　　　　　　　　　　　　</v>
          </cell>
          <cell r="D641" t="str">
            <v>買掛金　　　</v>
          </cell>
          <cell r="E641" t="str">
            <v/>
          </cell>
        </row>
        <row r="642">
          <cell r="B642" t="str">
            <v>15571</v>
          </cell>
          <cell r="C642" t="str">
            <v>輸入倉庫料　　　　　　　　　　　　　　　</v>
          </cell>
          <cell r="D642" t="str">
            <v>買掛金　　　</v>
          </cell>
          <cell r="E642" t="str">
            <v/>
          </cell>
        </row>
        <row r="643">
          <cell r="B643" t="str">
            <v>15598</v>
          </cell>
          <cell r="C643" t="str">
            <v>輸入関税　　　　　　　　　　　　　　　　</v>
          </cell>
          <cell r="D643" t="str">
            <v>買掛金　　　</v>
          </cell>
          <cell r="E643" t="str">
            <v/>
          </cell>
        </row>
        <row r="644">
          <cell r="B644" t="str">
            <v>15601</v>
          </cell>
          <cell r="C644" t="str">
            <v>海上運賃　　　　　　　　　　　　　　　　</v>
          </cell>
          <cell r="D644" t="str">
            <v>買掛金　　　</v>
          </cell>
          <cell r="E644" t="str">
            <v/>
          </cell>
        </row>
        <row r="645">
          <cell r="B645" t="str">
            <v>15636</v>
          </cell>
          <cell r="C645" t="str">
            <v>加食仕入商品代（ＳＹ）　　　　　　　　　</v>
          </cell>
          <cell r="D645" t="str">
            <v>買掛金　　　</v>
          </cell>
          <cell r="E645" t="str">
            <v/>
          </cell>
        </row>
        <row r="646">
          <cell r="B646" t="str">
            <v>15644</v>
          </cell>
          <cell r="C646" t="str">
            <v>食品仕入商品代（ＳＹ）　　　　　　　　　</v>
          </cell>
          <cell r="D646" t="str">
            <v>買掛金　　　</v>
          </cell>
          <cell r="E646" t="str">
            <v/>
          </cell>
        </row>
        <row r="647">
          <cell r="B647" t="str">
            <v>15652</v>
          </cell>
          <cell r="C647" t="str">
            <v>乳品仕入商品代（ＳＹ）　　　　　　　　　</v>
          </cell>
          <cell r="D647" t="str">
            <v>買掛金　　　</v>
          </cell>
          <cell r="E647" t="str">
            <v/>
          </cell>
        </row>
        <row r="648">
          <cell r="B648" t="str">
            <v>15660</v>
          </cell>
          <cell r="C648" t="str">
            <v>ニュートラ仕入商品代（ＳＹ）　　　　　　</v>
          </cell>
          <cell r="D648" t="str">
            <v>買掛金　　　</v>
          </cell>
          <cell r="E648" t="str">
            <v/>
          </cell>
        </row>
        <row r="649">
          <cell r="B649" t="str">
            <v>15679</v>
          </cell>
          <cell r="C649" t="str">
            <v>流動食仕入商品代（ＳＹ）　　　　　　　　</v>
          </cell>
          <cell r="D649" t="str">
            <v>買掛金　　　</v>
          </cell>
          <cell r="E649" t="str">
            <v/>
          </cell>
        </row>
        <row r="650">
          <cell r="B650" t="str">
            <v>15687</v>
          </cell>
          <cell r="C650" t="str">
            <v>業商市乳仕入商品代（ＳＹ）　　　　　　　</v>
          </cell>
          <cell r="D650" t="str">
            <v>買掛金　　　</v>
          </cell>
          <cell r="E650" t="str">
            <v/>
          </cell>
        </row>
        <row r="651">
          <cell r="B651" t="str">
            <v>15695</v>
          </cell>
          <cell r="C651" t="str">
            <v>学乳仕入商品代（ＳＹ）　　　　　　　　　</v>
          </cell>
          <cell r="D651" t="str">
            <v>買掛金　　　</v>
          </cell>
          <cell r="E651" t="str">
            <v/>
          </cell>
        </row>
        <row r="652">
          <cell r="B652" t="str">
            <v>15709</v>
          </cell>
          <cell r="C652" t="str">
            <v>業務用加食仕入商品代（ＳＹ）　　　　　　</v>
          </cell>
          <cell r="D652" t="str">
            <v>買掛金　　　</v>
          </cell>
          <cell r="E652" t="str">
            <v/>
          </cell>
        </row>
        <row r="653">
          <cell r="B653" t="str">
            <v>15717</v>
          </cell>
          <cell r="C653" t="str">
            <v>業務用加食ＦＭ仕入商品代（ＳＹ）　　　　</v>
          </cell>
          <cell r="D653" t="str">
            <v>買掛金　　　</v>
          </cell>
          <cell r="E653" t="str">
            <v/>
          </cell>
        </row>
        <row r="654">
          <cell r="B654" t="str">
            <v>15725</v>
          </cell>
          <cell r="C654" t="str">
            <v>乳原料仕入商品代（ＳＹ）　　　　　　　　</v>
          </cell>
          <cell r="D654" t="str">
            <v>買掛金　　　</v>
          </cell>
          <cell r="E654" t="str">
            <v/>
          </cell>
        </row>
        <row r="655">
          <cell r="B655" t="str">
            <v>15733</v>
          </cell>
          <cell r="C655" t="str">
            <v>市乳宣材買掛金（ＳＰ）　　　　　　　　　</v>
          </cell>
          <cell r="D655" t="str">
            <v>買掛金　　　</v>
          </cell>
          <cell r="E655" t="str">
            <v/>
          </cell>
        </row>
        <row r="656">
          <cell r="B656" t="str">
            <v>15741</v>
          </cell>
          <cell r="C656" t="str">
            <v>業商ＦＤ仕入商品代（ＳＹ）　　　　　　　</v>
          </cell>
          <cell r="D656" t="str">
            <v>買掛金　　　</v>
          </cell>
          <cell r="E656" t="str">
            <v/>
          </cell>
        </row>
        <row r="657">
          <cell r="B657" t="str">
            <v>15768</v>
          </cell>
          <cell r="C657" t="str">
            <v>業商アイム仕入商品代（ＳＹ）　　　　　　</v>
          </cell>
          <cell r="D657" t="str">
            <v>買掛金　　　</v>
          </cell>
          <cell r="E657" t="str">
            <v/>
          </cell>
        </row>
        <row r="658">
          <cell r="B658" t="str">
            <v>15776</v>
          </cell>
          <cell r="C658" t="str">
            <v>業商食品仕入商品代（ＳＹ）　　　　　　　</v>
          </cell>
          <cell r="D658" t="str">
            <v>買掛金　　　</v>
          </cell>
          <cell r="E658" t="str">
            <v/>
          </cell>
        </row>
        <row r="659">
          <cell r="B659" t="str">
            <v>15784</v>
          </cell>
          <cell r="C659" t="str">
            <v>市乳宣材買掛金（コミュ部ＳＰ）　　　　　</v>
          </cell>
          <cell r="D659" t="str">
            <v>買掛金　　　</v>
          </cell>
          <cell r="E659" t="str">
            <v/>
          </cell>
        </row>
        <row r="660">
          <cell r="B660" t="str">
            <v>16012</v>
          </cell>
          <cell r="C660" t="str">
            <v>未払工事代　　　　　　　　　　　　　　　</v>
          </cell>
          <cell r="D660" t="str">
            <v>未払金　　　</v>
          </cell>
          <cell r="E660" t="str">
            <v>未払工事代　</v>
          </cell>
        </row>
        <row r="661">
          <cell r="B661" t="str">
            <v>16020</v>
          </cell>
          <cell r="C661" t="str">
            <v>未払修繕費　　　　　　　　　　　　　　　</v>
          </cell>
          <cell r="D661" t="str">
            <v>未払金　　　</v>
          </cell>
          <cell r="E661" t="str">
            <v>未払工事代　</v>
          </cell>
        </row>
        <row r="662">
          <cell r="B662" t="str">
            <v>16039</v>
          </cell>
          <cell r="C662" t="str">
            <v>未払修繕費　　　　　　　　　　　　　　　</v>
          </cell>
          <cell r="D662" t="str">
            <v>未払金　　　</v>
          </cell>
          <cell r="E662" t="str">
            <v>未払工事代　</v>
          </cell>
        </row>
        <row r="663">
          <cell r="B663" t="str">
            <v>16047</v>
          </cell>
          <cell r="C663" t="str">
            <v>未払消費税等　　　　　　　　　　　　　　</v>
          </cell>
          <cell r="D663" t="str">
            <v>未払金　　　</v>
          </cell>
          <cell r="E663" t="str">
            <v>未払税金　　</v>
          </cell>
        </row>
        <row r="664">
          <cell r="B664" t="str">
            <v>16055</v>
          </cell>
          <cell r="C664" t="str">
            <v>ファクタリング払工事代　　　　　　　　　</v>
          </cell>
          <cell r="D664" t="str">
            <v>未払金　　　</v>
          </cell>
          <cell r="E664" t="str">
            <v>未払工事代　</v>
          </cell>
        </row>
        <row r="665">
          <cell r="B665" t="str">
            <v>16209</v>
          </cell>
          <cell r="C665" t="str">
            <v>物品税　　　　　　　　　　　　　　　　　</v>
          </cell>
          <cell r="D665" t="str">
            <v>未払金　　　</v>
          </cell>
          <cell r="E665" t="str">
            <v>未払税金　　</v>
          </cell>
        </row>
        <row r="666">
          <cell r="B666" t="str">
            <v>16217</v>
          </cell>
          <cell r="C666" t="str">
            <v>固定資産税　　　　　　　　　　　　　　　</v>
          </cell>
          <cell r="D666" t="str">
            <v>未払金　　　</v>
          </cell>
          <cell r="E666" t="str">
            <v>未払税金　　</v>
          </cell>
        </row>
        <row r="667">
          <cell r="B667" t="str">
            <v>16225</v>
          </cell>
          <cell r="C667" t="str">
            <v>事業所税資産割　　　　　　　　　　　　　</v>
          </cell>
          <cell r="D667" t="str">
            <v>未払金　　　</v>
          </cell>
          <cell r="E667" t="str">
            <v>未払税金　　</v>
          </cell>
        </row>
        <row r="668">
          <cell r="B668" t="str">
            <v>16233</v>
          </cell>
          <cell r="C668" t="str">
            <v>事業所税従業者割　　　　　　　　　　　　</v>
          </cell>
          <cell r="D668" t="str">
            <v>未払金　　　</v>
          </cell>
          <cell r="E668" t="str">
            <v>未払税金　　</v>
          </cell>
        </row>
        <row r="669">
          <cell r="B669" t="str">
            <v>16241</v>
          </cell>
          <cell r="C669" t="str">
            <v>商品切手発行税　　　　　　　　　　　　　</v>
          </cell>
          <cell r="D669" t="str">
            <v>未払金　　　</v>
          </cell>
          <cell r="E669" t="str">
            <v>未払税金　　</v>
          </cell>
        </row>
        <row r="670">
          <cell r="B670" t="str">
            <v>16268</v>
          </cell>
          <cell r="C670" t="str">
            <v>法人事業税　　　　　　　　　　　　　　　</v>
          </cell>
          <cell r="D670" t="str">
            <v>未払金　　　</v>
          </cell>
          <cell r="E670" t="str">
            <v>未払税金　　</v>
          </cell>
        </row>
        <row r="671">
          <cell r="B671" t="str">
            <v>16276</v>
          </cell>
          <cell r="C671" t="str">
            <v>その他の未払税金　　　　　　　　　　　　</v>
          </cell>
          <cell r="D671" t="str">
            <v>未払金　　　</v>
          </cell>
          <cell r="E671" t="str">
            <v>未払税金　　</v>
          </cell>
        </row>
        <row r="672">
          <cell r="B672" t="str">
            <v>16284</v>
          </cell>
          <cell r="C672" t="str">
            <v>身障者雇用納付金　　　　　　　　　　　　</v>
          </cell>
          <cell r="D672" t="str">
            <v>未払金　　　</v>
          </cell>
          <cell r="E672" t="str">
            <v>未払税金　　</v>
          </cell>
        </row>
        <row r="673">
          <cell r="B673" t="str">
            <v>16292</v>
          </cell>
          <cell r="C673" t="str">
            <v>地価税　　　　　　　　　　　　　　　　　</v>
          </cell>
          <cell r="D673" t="str">
            <v>未払金　　　</v>
          </cell>
          <cell r="E673" t="str">
            <v>未払税金　　</v>
          </cell>
        </row>
        <row r="674">
          <cell r="B674" t="str">
            <v>16519</v>
          </cell>
          <cell r="C674" t="str">
            <v>配当金　　　　　　　　　　　　　　　　　</v>
          </cell>
          <cell r="D674" t="str">
            <v>未払金　　　</v>
          </cell>
          <cell r="E674" t="str">
            <v>未払配当金　</v>
          </cell>
        </row>
        <row r="675">
          <cell r="B675" t="str">
            <v>16527</v>
          </cell>
          <cell r="C675" t="str">
            <v>中間配当額　　　　　　　　　　　　　　　</v>
          </cell>
          <cell r="D675" t="str">
            <v>未払金　　　</v>
          </cell>
          <cell r="E675" t="str">
            <v>未払配当金　</v>
          </cell>
        </row>
        <row r="676">
          <cell r="B676" t="str">
            <v>16705</v>
          </cell>
          <cell r="C676" t="str">
            <v>製品等値引額　　　　　　　　　　　　　　</v>
          </cell>
          <cell r="D676" t="str">
            <v>未払金　　　</v>
          </cell>
          <cell r="E676" t="str">
            <v>雑口　　　　</v>
          </cell>
        </row>
        <row r="677">
          <cell r="B677" t="str">
            <v>16713</v>
          </cell>
          <cell r="C677" t="str">
            <v>健康ギフト券代　　　　　　　　　　　　　</v>
          </cell>
          <cell r="D677" t="str">
            <v>未払金　　　</v>
          </cell>
          <cell r="E677" t="str">
            <v>雑口　　　　</v>
          </cell>
        </row>
        <row r="678">
          <cell r="B678" t="str">
            <v>16721</v>
          </cell>
          <cell r="C678" t="str">
            <v>役員賞与金　　　　　　　　　　　　　　　</v>
          </cell>
          <cell r="D678" t="str">
            <v>未払金　　　</v>
          </cell>
          <cell r="E678" t="str">
            <v>雑口　　　　</v>
          </cell>
        </row>
        <row r="679">
          <cell r="B679" t="str">
            <v>16748</v>
          </cell>
          <cell r="C679" t="str">
            <v>交換壜代　　　　　　　　　　　　　　　　</v>
          </cell>
          <cell r="D679" t="str">
            <v>未払金　　　</v>
          </cell>
          <cell r="E679" t="str">
            <v>雑口　　　　</v>
          </cell>
        </row>
        <row r="680">
          <cell r="B680" t="str">
            <v>16756</v>
          </cell>
          <cell r="C680" t="str">
            <v>その他の未払金　　　　　　　　　　　　　</v>
          </cell>
          <cell r="D680" t="str">
            <v>未払金　　　</v>
          </cell>
          <cell r="E680" t="str">
            <v>雑口　　　　</v>
          </cell>
        </row>
        <row r="681">
          <cell r="B681" t="str">
            <v>16764</v>
          </cell>
          <cell r="C681" t="str">
            <v>社会保険料会社負担分　　　　　　　　　　</v>
          </cell>
          <cell r="D681" t="str">
            <v>未払金　　　</v>
          </cell>
          <cell r="E681" t="str">
            <v>雑口　　　　</v>
          </cell>
        </row>
        <row r="682">
          <cell r="B682" t="str">
            <v>16772</v>
          </cell>
          <cell r="C682" t="str">
            <v>厚生年金基金掛金　　　　　　　　　　　　</v>
          </cell>
          <cell r="D682" t="str">
            <v>未払金　　　</v>
          </cell>
          <cell r="E682" t="str">
            <v>雑口　　　　</v>
          </cell>
        </row>
        <row r="683">
          <cell r="B683" t="str">
            <v>16780</v>
          </cell>
          <cell r="C683" t="str">
            <v>財務課振り込み口座　　　　　　　　　　　</v>
          </cell>
          <cell r="D683" t="str">
            <v>未払金　　　</v>
          </cell>
          <cell r="E683" t="str">
            <v>雑口　　　　</v>
          </cell>
        </row>
        <row r="684">
          <cell r="B684" t="str">
            <v>17019</v>
          </cell>
          <cell r="C684" t="str">
            <v>未払割増賃金　　　　　　　　　　　　　　</v>
          </cell>
          <cell r="D684" t="str">
            <v>未払費用　　</v>
          </cell>
          <cell r="E684" t="str">
            <v>未払諸給　　</v>
          </cell>
        </row>
        <row r="685">
          <cell r="B685" t="str">
            <v>17027</v>
          </cell>
          <cell r="C685" t="str">
            <v>未払臨時者等給与　　　　　　　　　　　　</v>
          </cell>
          <cell r="D685" t="str">
            <v>未払費用　　</v>
          </cell>
          <cell r="E685" t="str">
            <v>未払諸給　　</v>
          </cell>
        </row>
        <row r="686">
          <cell r="B686" t="str">
            <v>17035</v>
          </cell>
          <cell r="C686" t="str">
            <v>未払賞与　　　　　　　　　　　　　　　　</v>
          </cell>
          <cell r="D686" t="str">
            <v>未払費用　　</v>
          </cell>
          <cell r="E686" t="str">
            <v>未払諸給　　</v>
          </cell>
        </row>
        <row r="687">
          <cell r="B687" t="str">
            <v>17043</v>
          </cell>
          <cell r="C687" t="str">
            <v>未払退職金　　　　　　　　　　　　　　　</v>
          </cell>
          <cell r="D687" t="str">
            <v>未払費用　　</v>
          </cell>
          <cell r="E687" t="str">
            <v>未払諸給　　</v>
          </cell>
        </row>
        <row r="688">
          <cell r="B688" t="str">
            <v>17051</v>
          </cell>
          <cell r="C688" t="str">
            <v>未払基準賃金　　　　　　　　　　　　　　</v>
          </cell>
          <cell r="D688" t="str">
            <v>未払費用　　</v>
          </cell>
          <cell r="E688" t="str">
            <v>未払諸給　　</v>
          </cell>
        </row>
        <row r="689">
          <cell r="B689" t="str">
            <v>17078</v>
          </cell>
          <cell r="C689" t="str">
            <v>６．１０支給未払賞与　　　　　　　　　　</v>
          </cell>
          <cell r="D689" t="str">
            <v>未払費用　　</v>
          </cell>
          <cell r="E689" t="str">
            <v>未払諸給　　</v>
          </cell>
        </row>
        <row r="690">
          <cell r="B690" t="str">
            <v>17086</v>
          </cell>
          <cell r="C690" t="str">
            <v>１２．１０支給未払賞与　　　　　　　　　</v>
          </cell>
          <cell r="D690" t="str">
            <v>未払費用　　</v>
          </cell>
          <cell r="E690" t="str">
            <v>未払諸給　　</v>
          </cell>
        </row>
        <row r="691">
          <cell r="B691" t="str">
            <v>17094</v>
          </cell>
          <cell r="C691" t="str">
            <v>ファクタリング払宣伝拡売費　　　　　　　</v>
          </cell>
          <cell r="D691" t="str">
            <v>未払費用　　</v>
          </cell>
          <cell r="E691" t="str">
            <v>未払拡売費　</v>
          </cell>
        </row>
        <row r="692">
          <cell r="B692" t="str">
            <v>17108</v>
          </cell>
          <cell r="C692" t="str">
            <v>未払運賃保管料　　　　　　　　　　　　　</v>
          </cell>
          <cell r="D692" t="str">
            <v>未払費用　　</v>
          </cell>
          <cell r="E692" t="str">
            <v>未払運賃保管</v>
          </cell>
        </row>
        <row r="693">
          <cell r="B693" t="str">
            <v>17116</v>
          </cell>
          <cell r="C693" t="str">
            <v>ファクタリング払運賃保管料　　　　　　　</v>
          </cell>
          <cell r="D693" t="str">
            <v>未払費用　　</v>
          </cell>
          <cell r="E693" t="str">
            <v>未払運賃保管</v>
          </cell>
        </row>
        <row r="694">
          <cell r="B694" t="str">
            <v>17140</v>
          </cell>
          <cell r="C694" t="str">
            <v>交際費・会議費未払費用　　　　　　　　　</v>
          </cell>
          <cell r="D694" t="str">
            <v>未払費用　　</v>
          </cell>
          <cell r="E694" t="str">
            <v>雑口　　　　</v>
          </cell>
        </row>
        <row r="695">
          <cell r="B695" t="str">
            <v>17302</v>
          </cell>
          <cell r="C695" t="str">
            <v>未払拡売費　　　　　　　　　　　　　　　</v>
          </cell>
          <cell r="D695" t="str">
            <v>未払費用　　</v>
          </cell>
          <cell r="E695" t="str">
            <v>未払拡売費　</v>
          </cell>
        </row>
        <row r="696">
          <cell r="B696" t="str">
            <v>17310</v>
          </cell>
          <cell r="C696" t="str">
            <v>未払完納奨励金　　　　　　　　　　　　　</v>
          </cell>
          <cell r="D696" t="str">
            <v>未払費用　　</v>
          </cell>
          <cell r="E696" t="str">
            <v>未払拡売費　</v>
          </cell>
        </row>
        <row r="697">
          <cell r="B697" t="str">
            <v>17329</v>
          </cell>
          <cell r="C697" t="str">
            <v>市乳未払拡売費　　　　　　　　　　　　　</v>
          </cell>
          <cell r="D697" t="str">
            <v>未払費用　　</v>
          </cell>
          <cell r="E697" t="str">
            <v>未払拡売費　</v>
          </cell>
        </row>
        <row r="698">
          <cell r="B698" t="str">
            <v>17337</v>
          </cell>
          <cell r="C698" t="str">
            <v>乳品未払拡売費　　　　　　　　　　　　　</v>
          </cell>
          <cell r="D698" t="str">
            <v>未払費用　　</v>
          </cell>
          <cell r="E698" t="str">
            <v>未払拡売費　</v>
          </cell>
        </row>
        <row r="699">
          <cell r="B699" t="str">
            <v>17345</v>
          </cell>
          <cell r="C699" t="str">
            <v>酪品未払拡売費　　　　　　　　　　　　　</v>
          </cell>
          <cell r="D699" t="str">
            <v>未払費用　　</v>
          </cell>
          <cell r="E699" t="str">
            <v>未払拡売費　</v>
          </cell>
        </row>
        <row r="700">
          <cell r="B700" t="str">
            <v>17353</v>
          </cell>
          <cell r="C700" t="str">
            <v>加食未払拡売費　　　　　　　　　　　　　</v>
          </cell>
          <cell r="D700" t="str">
            <v>未払費用　　</v>
          </cell>
          <cell r="E700" t="str">
            <v>未払拡売費　</v>
          </cell>
        </row>
        <row r="701">
          <cell r="B701" t="str">
            <v>17361</v>
          </cell>
          <cell r="C701" t="str">
            <v>アイスクリーム未払拡売費　　　　　　　　</v>
          </cell>
          <cell r="D701" t="str">
            <v>未払費用　　</v>
          </cell>
          <cell r="E701" t="str">
            <v>未払拡売費　</v>
          </cell>
        </row>
        <row r="702">
          <cell r="B702" t="str">
            <v>17388</v>
          </cell>
          <cell r="C702" t="str">
            <v>貿易拡売費　　　　　　　　　　　　　　　</v>
          </cell>
          <cell r="D702" t="str">
            <v>未払費用　　</v>
          </cell>
          <cell r="E702" t="str">
            <v>未払拡売費　</v>
          </cell>
        </row>
        <row r="703">
          <cell r="B703" t="str">
            <v>17396</v>
          </cell>
          <cell r="C703" t="str">
            <v>飼料拡売費　　　　　　　　　　　　　　　</v>
          </cell>
          <cell r="D703" t="str">
            <v>未払費用　　</v>
          </cell>
          <cell r="E703" t="str">
            <v>未払拡売費　</v>
          </cell>
        </row>
        <row r="704">
          <cell r="B704" t="str">
            <v>17418</v>
          </cell>
          <cell r="C704" t="str">
            <v>畜産拡売費　　　　　　　　　　　　　　　</v>
          </cell>
          <cell r="D704" t="str">
            <v>未払費用　　</v>
          </cell>
          <cell r="E704" t="str">
            <v>未払拡売費　</v>
          </cell>
        </row>
        <row r="705">
          <cell r="B705" t="str">
            <v>17426</v>
          </cell>
          <cell r="C705" t="str">
            <v>ソフトママサンプレゼント　　　　　　　　</v>
          </cell>
          <cell r="D705" t="str">
            <v>未払費用　　</v>
          </cell>
          <cell r="E705" t="str">
            <v>未払拡売費　</v>
          </cell>
        </row>
        <row r="706">
          <cell r="B706" t="str">
            <v>17434</v>
          </cell>
          <cell r="C706" t="str">
            <v>ＢＦお楽しみプレゼント　　　　　　　　　</v>
          </cell>
          <cell r="D706" t="str">
            <v>未払費用　　</v>
          </cell>
          <cell r="E706" t="str">
            <v>未払拡売費　</v>
          </cell>
        </row>
        <row r="707">
          <cell r="B707" t="str">
            <v>17515</v>
          </cell>
          <cell r="C707" t="str">
            <v>未払宣伝費　　　　　　　　　　　　　　　</v>
          </cell>
          <cell r="D707" t="str">
            <v>未払費用　　</v>
          </cell>
          <cell r="E707" t="str">
            <v>未払宣伝費　</v>
          </cell>
        </row>
        <row r="708">
          <cell r="B708" t="str">
            <v>17701</v>
          </cell>
          <cell r="C708" t="str">
            <v>未払預り保証金利息　　　　　　　　　　　</v>
          </cell>
          <cell r="D708" t="str">
            <v>未払費用　　</v>
          </cell>
          <cell r="E708" t="str">
            <v>未払利息　　</v>
          </cell>
        </row>
        <row r="709">
          <cell r="B709" t="str">
            <v>17728</v>
          </cell>
          <cell r="C709" t="str">
            <v>未払借入金利息　　　　　　　　　　　　　</v>
          </cell>
          <cell r="D709" t="str">
            <v>未払費用　　</v>
          </cell>
          <cell r="E709" t="str">
            <v>未払利息　　</v>
          </cell>
        </row>
        <row r="710">
          <cell r="B710" t="str">
            <v>17736</v>
          </cell>
          <cell r="C710" t="str">
            <v>未払社債利息　　　　　　　　　　　　　　</v>
          </cell>
          <cell r="D710" t="str">
            <v>未払費用　　</v>
          </cell>
          <cell r="E710" t="str">
            <v>未払利息　　</v>
          </cell>
        </row>
        <row r="711">
          <cell r="B711" t="str">
            <v>17744</v>
          </cell>
          <cell r="C711" t="str">
            <v>未払手形割引料　　　　　　　　　　　　　</v>
          </cell>
          <cell r="D711" t="str">
            <v>未払費用　　</v>
          </cell>
          <cell r="E711" t="str">
            <v>未払利息　　</v>
          </cell>
        </row>
        <row r="712">
          <cell r="B712" t="str">
            <v>17752</v>
          </cell>
          <cell r="C712" t="str">
            <v>従業員貯金利息　　　　　　　　　　　　　</v>
          </cell>
          <cell r="D712" t="str">
            <v>未払費用　　</v>
          </cell>
          <cell r="E712" t="str">
            <v>未払利息　　</v>
          </cell>
        </row>
        <row r="713">
          <cell r="B713" t="str">
            <v>17760</v>
          </cell>
          <cell r="C713" t="str">
            <v>預り金利息　　　　　　　　　　　　　　　</v>
          </cell>
          <cell r="D713" t="str">
            <v>未払費用　　</v>
          </cell>
          <cell r="E713" t="str">
            <v>未払利息　　</v>
          </cell>
        </row>
        <row r="714">
          <cell r="B714" t="str">
            <v>17965</v>
          </cell>
          <cell r="C714" t="str">
            <v>ポパイＲＹ　　　　　　　　　　　　　　　</v>
          </cell>
          <cell r="D714" t="str">
            <v>未払費用　　</v>
          </cell>
          <cell r="E714" t="str">
            <v>雑口　　　　</v>
          </cell>
        </row>
        <row r="715">
          <cell r="B715" t="str">
            <v>17973</v>
          </cell>
          <cell r="C715" t="str">
            <v>エンジェルブルーＲＹ　　　　　　　　　　</v>
          </cell>
          <cell r="D715" t="str">
            <v>未払費用　　</v>
          </cell>
          <cell r="E715" t="str">
            <v>雑口　　　　</v>
          </cell>
        </row>
        <row r="716">
          <cell r="B716" t="str">
            <v>17981</v>
          </cell>
          <cell r="C716" t="str">
            <v>やじうまロイヤリティー　　　　　　　　　</v>
          </cell>
          <cell r="D716" t="str">
            <v>未払費用　　</v>
          </cell>
          <cell r="E716" t="str">
            <v>雑口　　　　</v>
          </cell>
        </row>
        <row r="717">
          <cell r="B717" t="str">
            <v>18007</v>
          </cell>
          <cell r="C717" t="str">
            <v>ミニッツメイドロイヤリテイ　　　　　　　</v>
          </cell>
          <cell r="D717" t="str">
            <v>未払費用　　</v>
          </cell>
          <cell r="E717" t="str">
            <v>雑口　　　　</v>
          </cell>
        </row>
        <row r="718">
          <cell r="B718" t="str">
            <v>18015</v>
          </cell>
          <cell r="C718" t="str">
            <v>未払リ－ス料　　　　　　　　　　　　　　</v>
          </cell>
          <cell r="D718" t="str">
            <v>未払費用　　</v>
          </cell>
          <cell r="E718" t="str">
            <v>雑口　　　　</v>
          </cell>
        </row>
        <row r="719">
          <cell r="B719" t="str">
            <v>18023</v>
          </cell>
          <cell r="C719" t="str">
            <v>委託処理費　　　　　　　　　　　　　　　</v>
          </cell>
          <cell r="D719" t="str">
            <v>未払費用　　</v>
          </cell>
          <cell r="E719" t="str">
            <v>雑口　　　　</v>
          </cell>
        </row>
        <row r="720">
          <cell r="B720" t="str">
            <v>18031</v>
          </cell>
          <cell r="C720" t="str">
            <v>委託作業費　　　　　　　　　　　　　　　</v>
          </cell>
          <cell r="D720" t="str">
            <v>未払費用　　</v>
          </cell>
          <cell r="E720" t="str">
            <v>雑口　　　　</v>
          </cell>
        </row>
        <row r="721">
          <cell r="B721" t="str">
            <v>18058</v>
          </cell>
          <cell r="C721" t="str">
            <v>未払電力料（製造原価）　　　　　　　　　</v>
          </cell>
          <cell r="D721" t="str">
            <v>未払費用　　</v>
          </cell>
          <cell r="E721" t="str">
            <v>雑口　　　　</v>
          </cell>
        </row>
        <row r="722">
          <cell r="B722" t="str">
            <v>18066</v>
          </cell>
          <cell r="C722" t="str">
            <v>未払水道料（製造原価）　　　　　　　　　</v>
          </cell>
          <cell r="D722" t="str">
            <v>未払費用　　</v>
          </cell>
          <cell r="E722" t="str">
            <v>雑口　　　　</v>
          </cell>
        </row>
        <row r="723">
          <cell r="B723" t="str">
            <v>18074</v>
          </cell>
          <cell r="C723" t="str">
            <v>未払ガス代（製造原価）　　　　　　　　　</v>
          </cell>
          <cell r="D723" t="str">
            <v>未払費用　　</v>
          </cell>
          <cell r="E723" t="str">
            <v>雑口　　　　</v>
          </cell>
        </row>
        <row r="724">
          <cell r="B724" t="str">
            <v>18082</v>
          </cell>
          <cell r="C724" t="str">
            <v>肥育牛預託料　　　　　　　　　　　　　　</v>
          </cell>
          <cell r="D724" t="str">
            <v>未払費用　　</v>
          </cell>
          <cell r="E724" t="str">
            <v>雑口　　　　</v>
          </cell>
        </row>
        <row r="725">
          <cell r="B725" t="str">
            <v>18090</v>
          </cell>
          <cell r="C725" t="str">
            <v>後納郵便料　　　　　　　　　　　　　　　</v>
          </cell>
          <cell r="D725" t="str">
            <v>未払費用　　</v>
          </cell>
          <cell r="E725" t="str">
            <v>雑口　　　　</v>
          </cell>
        </row>
        <row r="726">
          <cell r="B726" t="str">
            <v>18104</v>
          </cell>
          <cell r="C726" t="str">
            <v>レテ゛イホ゛－テ゛ンロイヤルテイ　　　　</v>
          </cell>
          <cell r="D726" t="str">
            <v>未払費用　　</v>
          </cell>
          <cell r="E726" t="str">
            <v>雑口　　　　</v>
          </cell>
        </row>
        <row r="727">
          <cell r="B727" t="str">
            <v>18112</v>
          </cell>
          <cell r="C727" t="str">
            <v>ブルガリアヨ－グルトロイヤルテイ　　　　</v>
          </cell>
          <cell r="D727" t="str">
            <v>未払費用　　</v>
          </cell>
          <cell r="E727" t="str">
            <v>雑口　　　　</v>
          </cell>
        </row>
        <row r="728">
          <cell r="B728" t="str">
            <v>18120</v>
          </cell>
          <cell r="C728" t="str">
            <v>その他ロイヤルテイ　　　　　　　　　　　</v>
          </cell>
          <cell r="D728" t="str">
            <v>未払費用　　</v>
          </cell>
          <cell r="E728" t="str">
            <v>雑口　　　　</v>
          </cell>
        </row>
        <row r="729">
          <cell r="B729" t="str">
            <v>18139</v>
          </cell>
          <cell r="C729" t="str">
            <v>ＪＡＳ格付手数料　　　　　　　　　　　　</v>
          </cell>
          <cell r="D729" t="str">
            <v>未払費用　　</v>
          </cell>
          <cell r="E729" t="str">
            <v>雑口　　　　</v>
          </cell>
        </row>
        <row r="730">
          <cell r="B730" t="str">
            <v>18147</v>
          </cell>
          <cell r="C730" t="str">
            <v>乳質検査料　　　　　　　　　　　　　　　</v>
          </cell>
          <cell r="D730" t="str">
            <v>未払費用　　</v>
          </cell>
          <cell r="E730" t="str">
            <v>雑口　　　　</v>
          </cell>
        </row>
        <row r="731">
          <cell r="B731" t="str">
            <v>18155</v>
          </cell>
          <cell r="C731" t="str">
            <v>集金保険料　　　　　　　　　　　　　　　</v>
          </cell>
          <cell r="D731" t="str">
            <v>未払費用　　</v>
          </cell>
          <cell r="E731" t="str">
            <v>雑口　　　　</v>
          </cell>
        </row>
        <row r="732">
          <cell r="B732" t="str">
            <v>18163</v>
          </cell>
          <cell r="C732" t="str">
            <v>消費拡大事業分担金　　　　　　　　　　　</v>
          </cell>
          <cell r="D732" t="str">
            <v>未払費用　　</v>
          </cell>
          <cell r="E732" t="str">
            <v>雑口　　　　</v>
          </cell>
        </row>
        <row r="733">
          <cell r="B733" t="str">
            <v>18171</v>
          </cell>
          <cell r="C733" t="str">
            <v>ＪＳＤ表示料　　　　　　　　　　　　　　</v>
          </cell>
          <cell r="D733" t="str">
            <v>未払費用　　</v>
          </cell>
          <cell r="E733" t="str">
            <v>雑口　　　　</v>
          </cell>
        </row>
        <row r="734">
          <cell r="B734" t="str">
            <v>18198</v>
          </cell>
          <cell r="C734" t="str">
            <v>輸出調粉検査手数料　　　　　　　　　　　</v>
          </cell>
          <cell r="D734" t="str">
            <v>未払費用　　</v>
          </cell>
          <cell r="E734" t="str">
            <v>雑口　　　　</v>
          </cell>
        </row>
        <row r="735">
          <cell r="B735" t="str">
            <v>18201</v>
          </cell>
          <cell r="C735" t="str">
            <v>ＤＤＪ納入手数料　　　　　　　　　　　　</v>
          </cell>
          <cell r="D735" t="str">
            <v>未払費用　　</v>
          </cell>
          <cell r="E735" t="str">
            <v>雑口　　　　</v>
          </cell>
        </row>
        <row r="736">
          <cell r="B736" t="str">
            <v>18228</v>
          </cell>
          <cell r="C736" t="str">
            <v>テトラ実績賃借料　　　　　　　　　　　　</v>
          </cell>
          <cell r="D736" t="str">
            <v>未払費用　　</v>
          </cell>
          <cell r="E736" t="str">
            <v>雑口　　　　</v>
          </cell>
        </row>
        <row r="737">
          <cell r="B737" t="str">
            <v>18236</v>
          </cell>
          <cell r="C737" t="str">
            <v>ネツスルロイヤルテイ　　　　　　　　　　</v>
          </cell>
          <cell r="D737" t="str">
            <v>未払費用　　</v>
          </cell>
          <cell r="E737" t="str">
            <v>雑口　　　　</v>
          </cell>
        </row>
        <row r="738">
          <cell r="B738" t="str">
            <v>18244</v>
          </cell>
          <cell r="C738" t="str">
            <v>ディズニーロイヤルテイ　　　　　　　　　</v>
          </cell>
          <cell r="D738" t="str">
            <v>未払費用　　</v>
          </cell>
          <cell r="E738" t="str">
            <v>雑口　　　　</v>
          </cell>
        </row>
        <row r="739">
          <cell r="B739" t="str">
            <v>18252</v>
          </cell>
          <cell r="C739" t="str">
            <v>アンパンマンロイヤルテイ（アイム）　　　</v>
          </cell>
          <cell r="D739" t="str">
            <v>未払費用　　</v>
          </cell>
          <cell r="E739" t="str">
            <v>雑口　　　　</v>
          </cell>
        </row>
        <row r="740">
          <cell r="B740" t="str">
            <v>18260</v>
          </cell>
          <cell r="C740" t="str">
            <v>パレットレンタル料　　　　　　　　　　　</v>
          </cell>
          <cell r="D740" t="str">
            <v>未払費用　　</v>
          </cell>
          <cell r="E740" t="str">
            <v>雑口　　　　</v>
          </cell>
        </row>
        <row r="741">
          <cell r="B741" t="str">
            <v>18279</v>
          </cell>
          <cell r="C741" t="str">
            <v>サンリオロイヤルテイ　　　　　　　　　　</v>
          </cell>
          <cell r="D741" t="str">
            <v>未払費用　　</v>
          </cell>
          <cell r="E741" t="str">
            <v>雑口　　　　</v>
          </cell>
        </row>
        <row r="742">
          <cell r="B742" t="str">
            <v>18287</v>
          </cell>
          <cell r="C742" t="str">
            <v>アンハ゜ンマンロイヤルテイ（食品）　　　</v>
          </cell>
          <cell r="D742" t="str">
            <v>未払費用　　</v>
          </cell>
          <cell r="E742" t="str">
            <v>雑口　　　　</v>
          </cell>
        </row>
        <row r="743">
          <cell r="B743" t="str">
            <v>18295</v>
          </cell>
          <cell r="C743" t="str">
            <v>ブルックボンドロイヤルテイ　　　　　　　</v>
          </cell>
          <cell r="D743" t="str">
            <v>未払費用　　</v>
          </cell>
          <cell r="E743" t="str">
            <v>雑口　　　　</v>
          </cell>
        </row>
        <row r="744">
          <cell r="B744" t="str">
            <v>18309</v>
          </cell>
          <cell r="C744" t="str">
            <v>バンホーテンロイヤリティー　　　　　　　</v>
          </cell>
          <cell r="D744" t="str">
            <v>未払費用　　</v>
          </cell>
          <cell r="E744" t="str">
            <v>雑口　　　　</v>
          </cell>
        </row>
        <row r="745">
          <cell r="B745" t="str">
            <v>18313</v>
          </cell>
          <cell r="C745" t="str">
            <v>バンホーテンロイヤリティー（アイム）　　</v>
          </cell>
          <cell r="D745" t="str">
            <v>未払費用　　</v>
          </cell>
          <cell r="E745" t="str">
            <v>雑口　　　　</v>
          </cell>
        </row>
        <row r="746">
          <cell r="B746" t="str">
            <v>18317</v>
          </cell>
          <cell r="C746" t="str">
            <v>遊戯王ロイヤリテイ　　　　　　　　　　　</v>
          </cell>
          <cell r="D746" t="str">
            <v>未払費用　　</v>
          </cell>
          <cell r="E746" t="str">
            <v>雑口　　　　</v>
          </cell>
        </row>
        <row r="747">
          <cell r="B747" t="str">
            <v>18325</v>
          </cell>
          <cell r="C747" t="str">
            <v>辻利ロイヤリテイ　　　　　　　　　　　　</v>
          </cell>
          <cell r="D747" t="str">
            <v>未払費用　　</v>
          </cell>
          <cell r="E747" t="str">
            <v>雑口　　　　</v>
          </cell>
        </row>
        <row r="748">
          <cell r="B748" t="str">
            <v>18333</v>
          </cell>
          <cell r="C748" t="str">
            <v>財務課振り込み口座　　　　　　　　　　　</v>
          </cell>
          <cell r="D748" t="str">
            <v>未払費用　　</v>
          </cell>
          <cell r="E748" t="str">
            <v>雑口　　　　</v>
          </cell>
        </row>
        <row r="749">
          <cell r="B749" t="str">
            <v>18341</v>
          </cell>
          <cell r="C749" t="str">
            <v>未払電力料（販管費）　　　　　　　　　　</v>
          </cell>
          <cell r="D749" t="str">
            <v>未払費用　　</v>
          </cell>
          <cell r="E749" t="str">
            <v>雑口　　　　</v>
          </cell>
        </row>
        <row r="750">
          <cell r="B750" t="str">
            <v>18368</v>
          </cell>
          <cell r="C750" t="str">
            <v>未払水道料（販管費）　　　　　　　　　　</v>
          </cell>
          <cell r="D750" t="str">
            <v>未払費用　　</v>
          </cell>
          <cell r="E750" t="str">
            <v>雑口　　　　</v>
          </cell>
        </row>
        <row r="751">
          <cell r="B751" t="str">
            <v>18376</v>
          </cell>
          <cell r="C751" t="str">
            <v>未払ガス代（販管費）　　　　　　　　　　</v>
          </cell>
          <cell r="D751" t="str">
            <v>未払費用　　</v>
          </cell>
          <cell r="E751" t="str">
            <v>雑口　　　　</v>
          </cell>
        </row>
        <row r="752">
          <cell r="B752" t="str">
            <v>18384</v>
          </cell>
          <cell r="C752" t="str">
            <v>１０１ロイヤリテイ　　　　　　　　　　　</v>
          </cell>
          <cell r="D752" t="str">
            <v>未払費用　　</v>
          </cell>
          <cell r="E752" t="str">
            <v>雑口　　　　</v>
          </cell>
        </row>
        <row r="753">
          <cell r="B753" t="str">
            <v>18392</v>
          </cell>
          <cell r="C753" t="str">
            <v>サンデーロイヤリティ　　　　　　　　　　</v>
          </cell>
          <cell r="D753" t="str">
            <v>未払費用　　</v>
          </cell>
          <cell r="E753" t="str">
            <v>雑口　　　　</v>
          </cell>
        </row>
        <row r="754">
          <cell r="B754" t="str">
            <v>18406</v>
          </cell>
          <cell r="C754" t="str">
            <v>その他未払費用　　　　　　　　　　　　　</v>
          </cell>
          <cell r="D754" t="str">
            <v>未払費用　　</v>
          </cell>
          <cell r="E754" t="str">
            <v>雑口　　　　</v>
          </cell>
        </row>
        <row r="755">
          <cell r="B755" t="str">
            <v>18414</v>
          </cell>
          <cell r="C755" t="str">
            <v>その他未払費用（製造原価）　　　　　　　</v>
          </cell>
          <cell r="D755" t="str">
            <v>未払費用　　</v>
          </cell>
          <cell r="E755" t="str">
            <v>雑口　　　　</v>
          </cell>
        </row>
        <row r="756">
          <cell r="B756" t="str">
            <v>18422</v>
          </cell>
          <cell r="C756" t="str">
            <v>ＨＢＳ抗原ロイヤリティ　　　　　　　　　</v>
          </cell>
          <cell r="D756" t="str">
            <v>未払費用　　</v>
          </cell>
          <cell r="E756" t="str">
            <v>雑口　　　　</v>
          </cell>
        </row>
        <row r="757">
          <cell r="B757" t="str">
            <v>18430</v>
          </cell>
          <cell r="C757" t="str">
            <v>Ｂ型肝炎ワクチンロイヤリティ　　　　　　</v>
          </cell>
          <cell r="D757" t="str">
            <v>未払費用　　</v>
          </cell>
          <cell r="E757" t="str">
            <v>雑口　　　　</v>
          </cell>
        </row>
        <row r="758">
          <cell r="B758" t="str">
            <v>18449</v>
          </cell>
          <cell r="C758" t="str">
            <v>忍たまロイヤリティ　　　　　　　　　　　</v>
          </cell>
          <cell r="D758" t="str">
            <v>未払費用　　</v>
          </cell>
          <cell r="E758" t="str">
            <v>雑口　　　　</v>
          </cell>
        </row>
        <row r="759">
          <cell r="B759" t="str">
            <v>18457</v>
          </cell>
          <cell r="C759" t="str">
            <v>アンパンマンロイヤルテイ（市乳）　　　　</v>
          </cell>
          <cell r="D759" t="str">
            <v>未払費用　　</v>
          </cell>
          <cell r="E759" t="str">
            <v>雑口　　　　</v>
          </cell>
        </row>
        <row r="760">
          <cell r="B760" t="str">
            <v>18465</v>
          </cell>
          <cell r="C760" t="str">
            <v>エムオー旅費　　　　　　　　　　　　　　</v>
          </cell>
          <cell r="D760" t="str">
            <v>未払費用　　</v>
          </cell>
          <cell r="E760" t="str">
            <v>雑口　　　　</v>
          </cell>
        </row>
        <row r="761">
          <cell r="B761" t="str">
            <v>18473</v>
          </cell>
          <cell r="C761" t="str">
            <v>プロビオＹＯロイヤリティ　　　　　　　　</v>
          </cell>
          <cell r="D761" t="str">
            <v>未払費用　　</v>
          </cell>
          <cell r="E761" t="str">
            <v>雑口　　　　</v>
          </cell>
        </row>
        <row r="762">
          <cell r="B762" t="str">
            <v>18481</v>
          </cell>
          <cell r="C762" t="str">
            <v>ＪＲロイヤリテイ　　　　　　　　　　　　</v>
          </cell>
          <cell r="D762" t="str">
            <v>未払費用　　</v>
          </cell>
          <cell r="E762" t="str">
            <v>雑口　　　　</v>
          </cell>
        </row>
        <row r="763">
          <cell r="B763" t="str">
            <v>18503</v>
          </cell>
          <cell r="C763" t="str">
            <v>カード精算未払費用　　　　　　　　　　　</v>
          </cell>
          <cell r="D763" t="str">
            <v>未払費用　　</v>
          </cell>
          <cell r="E763" t="str">
            <v>雑口　　　　</v>
          </cell>
        </row>
        <row r="764">
          <cell r="B764" t="str">
            <v>18511</v>
          </cell>
          <cell r="C764" t="str">
            <v>市乳預り保証金　　　　　　　　　　　　　</v>
          </cell>
          <cell r="D764" t="str">
            <v>預り金　　　</v>
          </cell>
          <cell r="E764" t="str">
            <v>預り保証金　</v>
          </cell>
        </row>
        <row r="765">
          <cell r="B765" t="str">
            <v>18538</v>
          </cell>
          <cell r="C765" t="str">
            <v>アイム預り保証金　　　　　　　　　　　　</v>
          </cell>
          <cell r="D765" t="str">
            <v>預り金　　　</v>
          </cell>
          <cell r="E765" t="str">
            <v>預り保証金　</v>
          </cell>
        </row>
        <row r="766">
          <cell r="B766" t="str">
            <v>18546</v>
          </cell>
          <cell r="C766" t="str">
            <v>乳酪預り保証金　　　　　　　　　　　　　</v>
          </cell>
          <cell r="D766" t="str">
            <v>預り金　　　</v>
          </cell>
          <cell r="E766" t="str">
            <v>預り保証金　</v>
          </cell>
        </row>
        <row r="767">
          <cell r="B767" t="str">
            <v>18562</v>
          </cell>
          <cell r="C767" t="str">
            <v>その他預り保証金　　　　　　　　　　　　</v>
          </cell>
          <cell r="D767" t="str">
            <v>預り金　　　</v>
          </cell>
          <cell r="E767" t="str">
            <v>預り保証金　</v>
          </cell>
        </row>
        <row r="768">
          <cell r="B768" t="str">
            <v>18570</v>
          </cell>
          <cell r="C768" t="str">
            <v>ブルガリアヨーグルトギフト券代　　　　　</v>
          </cell>
          <cell r="D768" t="str">
            <v>預り金　　　</v>
          </cell>
          <cell r="E768" t="str">
            <v>雑口　　　　</v>
          </cell>
        </row>
        <row r="769">
          <cell r="B769" t="str">
            <v>18589</v>
          </cell>
          <cell r="C769" t="str">
            <v>４７０ｍｌＡＹＡギフト券代　　　　　　　</v>
          </cell>
          <cell r="D769" t="str">
            <v>預り金　　　</v>
          </cell>
          <cell r="E769" t="str">
            <v>雑口　　　　</v>
          </cell>
        </row>
        <row r="770">
          <cell r="B770" t="str">
            <v>18597</v>
          </cell>
          <cell r="C770" t="str">
            <v>９５０ｍｌブルージェギフト券代　　　　　</v>
          </cell>
          <cell r="D770" t="str">
            <v>預り金　　　</v>
          </cell>
          <cell r="E770" t="str">
            <v>雑口　　　　</v>
          </cell>
        </row>
        <row r="771">
          <cell r="B771" t="str">
            <v>18600</v>
          </cell>
          <cell r="C771" t="str">
            <v>１４０ｍｌＡＹＡギフト券代　　　　　　　</v>
          </cell>
          <cell r="D771" t="str">
            <v>預り金　　　</v>
          </cell>
          <cell r="E771" t="str">
            <v>雑口　　　　</v>
          </cell>
        </row>
        <row r="772">
          <cell r="B772" t="str">
            <v>18619</v>
          </cell>
          <cell r="C772" t="str">
            <v>４７０ｍｌブルージェギフト券代　　　　　</v>
          </cell>
          <cell r="D772" t="str">
            <v>預り金　　　</v>
          </cell>
          <cell r="E772" t="str">
            <v>雑口　　　　</v>
          </cell>
        </row>
        <row r="773">
          <cell r="B773" t="str">
            <v>18627</v>
          </cell>
          <cell r="C773" t="str">
            <v>その他向け割り引き　　　　　　　　　　　</v>
          </cell>
          <cell r="D773" t="str">
            <v>預り金　　　</v>
          </cell>
          <cell r="E773" t="str">
            <v>雑口　　　　</v>
          </cell>
        </row>
        <row r="774">
          <cell r="B774" t="str">
            <v>18635</v>
          </cell>
          <cell r="C774" t="str">
            <v>宅配ソフト支払　　　　　　　　　　　　　</v>
          </cell>
          <cell r="D774" t="str">
            <v>預り金　　　</v>
          </cell>
          <cell r="E774" t="str">
            <v>雑口　　　　</v>
          </cell>
        </row>
        <row r="775">
          <cell r="B775" t="str">
            <v>18643</v>
          </cell>
          <cell r="C775" t="str">
            <v>９７．４ＡＹＡギフト券代　　　　　　　　</v>
          </cell>
          <cell r="D775" t="str">
            <v>預り金　　　</v>
          </cell>
          <cell r="E775" t="str">
            <v>雑口　　　　</v>
          </cell>
        </row>
        <row r="776">
          <cell r="B776" t="str">
            <v>18651</v>
          </cell>
          <cell r="C776" t="str">
            <v>９７．４ＢＹギフト券代　　　　　　　　　</v>
          </cell>
          <cell r="D776" t="str">
            <v>預り金　　　</v>
          </cell>
          <cell r="E776" t="str">
            <v>雑口　　　　</v>
          </cell>
        </row>
        <row r="777">
          <cell r="B777" t="str">
            <v>18678</v>
          </cell>
          <cell r="C777" t="str">
            <v>経営職会費　　　　　　　　　　　　　　　</v>
          </cell>
          <cell r="D777" t="str">
            <v>預り金　　　</v>
          </cell>
          <cell r="E777" t="str">
            <v>雑口　　　　</v>
          </cell>
        </row>
        <row r="778">
          <cell r="B778" t="str">
            <v>18686</v>
          </cell>
          <cell r="C778" t="str">
            <v>未決算圧縮特別勘定　　　　　　　　　　　</v>
          </cell>
          <cell r="D778" t="str">
            <v>預り金　　　</v>
          </cell>
          <cell r="E778" t="str">
            <v>雑口　　　　</v>
          </cell>
        </row>
        <row r="779">
          <cell r="B779" t="str">
            <v>18694</v>
          </cell>
          <cell r="C779" t="str">
            <v>ロイヤリテイ（市乳）　　　　　　　　　　</v>
          </cell>
          <cell r="D779" t="str">
            <v>預り金　　　</v>
          </cell>
          <cell r="E779" t="str">
            <v>雑口　　　　</v>
          </cell>
        </row>
        <row r="780">
          <cell r="B780" t="str">
            <v>18708</v>
          </cell>
          <cell r="C780" t="str">
            <v>給与源泉所得税　　　　　　　　　　　　　</v>
          </cell>
          <cell r="D780" t="str">
            <v>預り金　　　</v>
          </cell>
          <cell r="E780" t="str">
            <v>源泉所得税　</v>
          </cell>
        </row>
        <row r="781">
          <cell r="B781" t="str">
            <v>18716</v>
          </cell>
          <cell r="C781" t="str">
            <v>源泉住民税　　　　　　　　　　　　　　　</v>
          </cell>
          <cell r="D781" t="str">
            <v>預り金　　　</v>
          </cell>
          <cell r="E781" t="str">
            <v>源泉所得税　</v>
          </cell>
        </row>
        <row r="782">
          <cell r="B782" t="str">
            <v>18724</v>
          </cell>
          <cell r="C782" t="str">
            <v>その他源泉所得税　　　　　　　　　　　　</v>
          </cell>
          <cell r="D782" t="str">
            <v>預り金　　　</v>
          </cell>
          <cell r="E782" t="str">
            <v>源泉所得税　</v>
          </cell>
        </row>
        <row r="783">
          <cell r="B783" t="str">
            <v>18732</v>
          </cell>
          <cell r="C783" t="str">
            <v>配当金源泉税　　　　　　　　　　　　　　</v>
          </cell>
          <cell r="D783" t="str">
            <v>預り金　　　</v>
          </cell>
          <cell r="E783" t="str">
            <v>源泉所得税　</v>
          </cell>
        </row>
        <row r="784">
          <cell r="B784" t="str">
            <v>18740</v>
          </cell>
          <cell r="C784" t="str">
            <v>特別厚生年金保険料（個人負担）　　　　　</v>
          </cell>
          <cell r="D784" t="str">
            <v>預り金　　　</v>
          </cell>
          <cell r="E784" t="str">
            <v>社会保険料　</v>
          </cell>
        </row>
        <row r="785">
          <cell r="B785" t="str">
            <v>18759</v>
          </cell>
          <cell r="C785" t="str">
            <v>特別厚生年金保険料（会社負担）　　　　　</v>
          </cell>
          <cell r="D785" t="str">
            <v>預り金　　　</v>
          </cell>
          <cell r="E785" t="str">
            <v>社会保険料　</v>
          </cell>
        </row>
        <row r="786">
          <cell r="B786" t="str">
            <v>18767</v>
          </cell>
          <cell r="C786" t="str">
            <v>社内預金源泉所得税　　　　　　　　　　　</v>
          </cell>
          <cell r="D786" t="str">
            <v>預り金　　　</v>
          </cell>
          <cell r="E786" t="str">
            <v>源泉所得税　</v>
          </cell>
        </row>
        <row r="787">
          <cell r="B787" t="str">
            <v>18775</v>
          </cell>
          <cell r="C787" t="str">
            <v>社内預金源泉住民税　　　　　　　　　　　</v>
          </cell>
          <cell r="D787" t="str">
            <v>預り金　　　</v>
          </cell>
          <cell r="E787" t="str">
            <v>源泉所得税　</v>
          </cell>
        </row>
        <row r="788">
          <cell r="B788" t="str">
            <v>18805</v>
          </cell>
          <cell r="C788" t="str">
            <v>ＬＧギフト券代　　　　　　　　　　　　　</v>
          </cell>
          <cell r="D788" t="str">
            <v>預り金　　　</v>
          </cell>
          <cell r="E788" t="str">
            <v>雑口　　　　</v>
          </cell>
        </row>
        <row r="789">
          <cell r="B789" t="str">
            <v>18813</v>
          </cell>
          <cell r="C789" t="str">
            <v>帳合品預り金（ＳＹ）　　　　　　　　　　</v>
          </cell>
          <cell r="D789" t="str">
            <v>預り金　　　</v>
          </cell>
          <cell r="E789" t="str">
            <v>雑口　　　　</v>
          </cell>
        </row>
        <row r="790">
          <cell r="B790" t="str">
            <v>18880</v>
          </cell>
          <cell r="C790" t="str">
            <v>賞与介護保険料　　　　　　　　　　　　　</v>
          </cell>
          <cell r="D790" t="str">
            <v>預り金　　　</v>
          </cell>
          <cell r="E790" t="str">
            <v>社会保険料　</v>
          </cell>
        </row>
        <row r="791">
          <cell r="B791" t="str">
            <v>18899</v>
          </cell>
          <cell r="C791" t="str">
            <v>賞与介護保険料会社負担額　　　　　　　　</v>
          </cell>
          <cell r="D791" t="str">
            <v>預り金　　　</v>
          </cell>
          <cell r="E791" t="str">
            <v>社会保険料　</v>
          </cell>
        </row>
        <row r="792">
          <cell r="B792" t="str">
            <v>18902</v>
          </cell>
          <cell r="C792" t="str">
            <v>賞与健康保険料　　　　　　　　　　　　　</v>
          </cell>
          <cell r="D792" t="str">
            <v>預り金　　　</v>
          </cell>
          <cell r="E792" t="str">
            <v>社会保険料　</v>
          </cell>
        </row>
        <row r="793">
          <cell r="B793" t="str">
            <v>18910</v>
          </cell>
          <cell r="C793" t="str">
            <v>賞与健康保険料会社負担額　　　　　　　　</v>
          </cell>
          <cell r="D793" t="str">
            <v>預り金　　　</v>
          </cell>
          <cell r="E793" t="str">
            <v>社会保険料　</v>
          </cell>
        </row>
        <row r="794">
          <cell r="B794" t="str">
            <v>18929</v>
          </cell>
          <cell r="C794" t="str">
            <v>賞与厚生年金保険料　　　　　　　　　　　</v>
          </cell>
          <cell r="D794" t="str">
            <v>預り金　　　</v>
          </cell>
          <cell r="E794" t="str">
            <v>社会保険料　</v>
          </cell>
        </row>
        <row r="795">
          <cell r="B795" t="str">
            <v>18937</v>
          </cell>
          <cell r="C795" t="str">
            <v>賞与厚生年金保険料会社負担額　　　　　　</v>
          </cell>
          <cell r="D795" t="str">
            <v>預り金　　　</v>
          </cell>
          <cell r="E795" t="str">
            <v>社会保険料　</v>
          </cell>
        </row>
        <row r="796">
          <cell r="B796" t="str">
            <v>18945</v>
          </cell>
          <cell r="C796" t="str">
            <v>賞与厚生年金基金掛金　　　　　　　　　　</v>
          </cell>
          <cell r="D796" t="str">
            <v>預り金　　　</v>
          </cell>
          <cell r="E796" t="str">
            <v>社会保険料　</v>
          </cell>
        </row>
        <row r="797">
          <cell r="B797" t="str">
            <v>18988</v>
          </cell>
          <cell r="C797" t="str">
            <v>介護保険料　　　　　　　　　　　　　　　</v>
          </cell>
          <cell r="D797" t="str">
            <v>預り金　　　</v>
          </cell>
          <cell r="E797" t="str">
            <v>社会保険料　</v>
          </cell>
        </row>
        <row r="798">
          <cell r="B798" t="str">
            <v>18996</v>
          </cell>
          <cell r="C798" t="str">
            <v>介護保険料会社負担額　　　　　　　　　　</v>
          </cell>
          <cell r="D798" t="str">
            <v>預り金　　　</v>
          </cell>
          <cell r="E798" t="str">
            <v>社会保険料　</v>
          </cell>
        </row>
        <row r="799">
          <cell r="B799" t="str">
            <v>19003</v>
          </cell>
          <cell r="C799" t="str">
            <v>原乳代預り金　　　　　　　　　　　　　　</v>
          </cell>
          <cell r="D799" t="str">
            <v>預り金　　　</v>
          </cell>
          <cell r="E799" t="str">
            <v>雑口　　　　</v>
          </cell>
        </row>
        <row r="800">
          <cell r="B800" t="str">
            <v>19011</v>
          </cell>
          <cell r="C800" t="str">
            <v>健康保険料　　　　　　　　　　　　　　　</v>
          </cell>
          <cell r="D800" t="str">
            <v>預り金　　　</v>
          </cell>
          <cell r="E800" t="str">
            <v>社会保険料　</v>
          </cell>
        </row>
        <row r="801">
          <cell r="B801" t="str">
            <v>19038</v>
          </cell>
          <cell r="C801" t="str">
            <v>健康保険料会社負担額　　　　　　　　　　</v>
          </cell>
          <cell r="D801" t="str">
            <v>預り金　　　</v>
          </cell>
          <cell r="E801" t="str">
            <v>社会保険料　</v>
          </cell>
        </row>
        <row r="802">
          <cell r="B802" t="str">
            <v>19046</v>
          </cell>
          <cell r="C802" t="str">
            <v>厚生年金保険料　　　　　　　　　　　　　</v>
          </cell>
          <cell r="D802" t="str">
            <v>預り金　　　</v>
          </cell>
          <cell r="E802" t="str">
            <v>社会保険料　</v>
          </cell>
        </row>
        <row r="803">
          <cell r="B803" t="str">
            <v>19054</v>
          </cell>
          <cell r="C803" t="str">
            <v>厚生年金保険料会社負担額　　　　　　　　</v>
          </cell>
          <cell r="D803" t="str">
            <v>預り金　　　</v>
          </cell>
          <cell r="E803" t="str">
            <v>社会保険料　</v>
          </cell>
        </row>
        <row r="804">
          <cell r="B804" t="str">
            <v>19062</v>
          </cell>
          <cell r="C804" t="str">
            <v>厚生年金基金掛金　　　　　　　　　　　　</v>
          </cell>
          <cell r="D804" t="str">
            <v>預り金　　　</v>
          </cell>
          <cell r="E804" t="str">
            <v>社会保険料　</v>
          </cell>
        </row>
        <row r="805">
          <cell r="B805" t="str">
            <v>19070</v>
          </cell>
          <cell r="C805" t="str">
            <v>厚生年金基金掛金会社負担額　　　　　　　</v>
          </cell>
          <cell r="D805" t="str">
            <v>預り金　　　</v>
          </cell>
          <cell r="E805" t="str">
            <v>社会保険料　</v>
          </cell>
        </row>
        <row r="806">
          <cell r="B806" t="str">
            <v>19089</v>
          </cell>
          <cell r="C806" t="str">
            <v>雇用保険料　　　　　　　　　　　　　　　</v>
          </cell>
          <cell r="D806" t="str">
            <v>預り金　　　</v>
          </cell>
          <cell r="E806" t="str">
            <v>社会保険料　</v>
          </cell>
        </row>
        <row r="807">
          <cell r="B807" t="str">
            <v>19097</v>
          </cell>
          <cell r="C807" t="str">
            <v>雇用保険料会社負担額　　　　　　　　　　</v>
          </cell>
          <cell r="D807" t="str">
            <v>預り金　　　</v>
          </cell>
          <cell r="E807" t="str">
            <v>社会保険料　</v>
          </cell>
        </row>
        <row r="808">
          <cell r="B808" t="str">
            <v>19100</v>
          </cell>
          <cell r="C808" t="str">
            <v>労災保険料　　　　　　　　　　　　　　　</v>
          </cell>
          <cell r="D808" t="str">
            <v>預り金　　　</v>
          </cell>
          <cell r="E808" t="str">
            <v>社会保険料　</v>
          </cell>
        </row>
        <row r="809">
          <cell r="B809" t="str">
            <v>19119</v>
          </cell>
          <cell r="C809" t="str">
            <v>児童手当拠出金　　　　　　　　　　　　　</v>
          </cell>
          <cell r="D809" t="str">
            <v>預り金　　　</v>
          </cell>
          <cell r="E809" t="str">
            <v>社会保険料　</v>
          </cell>
        </row>
        <row r="810">
          <cell r="B810" t="str">
            <v>19127</v>
          </cell>
          <cell r="C810" t="str">
            <v>日雇健康保険保険料　　　　　　　　　　　</v>
          </cell>
          <cell r="D810" t="str">
            <v>預り金　　　</v>
          </cell>
          <cell r="E810" t="str">
            <v>社会保険料　</v>
          </cell>
        </row>
        <row r="811">
          <cell r="B811" t="str">
            <v>19135</v>
          </cell>
          <cell r="C811" t="str">
            <v>第二加算掛金　　　　　　　　　　　　　　</v>
          </cell>
          <cell r="D811" t="str">
            <v>預り金　　　</v>
          </cell>
          <cell r="E811" t="str">
            <v>社会保険料　</v>
          </cell>
        </row>
        <row r="812">
          <cell r="B812" t="str">
            <v>19143</v>
          </cell>
          <cell r="C812" t="str">
            <v>共済掛金預り金　　　　　　　　　　　　　</v>
          </cell>
          <cell r="D812" t="str">
            <v>預り金　　　</v>
          </cell>
          <cell r="E812" t="str">
            <v>雑口　　　　</v>
          </cell>
        </row>
        <row r="813">
          <cell r="B813" t="str">
            <v>19151</v>
          </cell>
          <cell r="C813" t="str">
            <v>災害互助会預り金　　　　　　　　　　　　</v>
          </cell>
          <cell r="D813" t="str">
            <v>預り金　　　</v>
          </cell>
          <cell r="E813" t="str">
            <v>雑口　　　　</v>
          </cell>
        </row>
        <row r="814">
          <cell r="B814" t="str">
            <v>19178</v>
          </cell>
          <cell r="C814" t="str">
            <v>組合保険料預り金　　　　　　　　　　　　</v>
          </cell>
          <cell r="D814" t="str">
            <v>預り金　　　</v>
          </cell>
          <cell r="E814" t="str">
            <v>雑口　　　　</v>
          </cell>
        </row>
        <row r="815">
          <cell r="B815" t="str">
            <v>19186</v>
          </cell>
          <cell r="C815" t="str">
            <v>会費預り金　　　　　　　　　　　　　　　</v>
          </cell>
          <cell r="D815" t="str">
            <v>預り金　　　</v>
          </cell>
          <cell r="E815" t="str">
            <v>雑口　　　　</v>
          </cell>
        </row>
        <row r="816">
          <cell r="B816" t="str">
            <v>19194</v>
          </cell>
          <cell r="C816" t="str">
            <v>斡旋物品代預り　　　　　　　　　　　　　</v>
          </cell>
          <cell r="D816" t="str">
            <v>預り金　　　</v>
          </cell>
          <cell r="E816" t="str">
            <v>雑口　　　　</v>
          </cell>
        </row>
        <row r="817">
          <cell r="B817" t="str">
            <v>19208</v>
          </cell>
          <cell r="C817" t="str">
            <v>貸与資産関係収支　　　　　　　　　　　　</v>
          </cell>
          <cell r="D817" t="str">
            <v>預り金　　　</v>
          </cell>
          <cell r="E817" t="str">
            <v>雑口　　　　</v>
          </cell>
        </row>
        <row r="818">
          <cell r="B818" t="str">
            <v>19216</v>
          </cell>
          <cell r="C818" t="str">
            <v>市乳リ－ス器材未経過貸与料　　　　　　　</v>
          </cell>
          <cell r="D818" t="str">
            <v>預り金　　　</v>
          </cell>
          <cell r="E818" t="str">
            <v>雑口　　　　</v>
          </cell>
        </row>
        <row r="819">
          <cell r="B819" t="str">
            <v>19224</v>
          </cell>
          <cell r="C819" t="str">
            <v>アイムリ－ス器材未経過貸与料　　　　　　</v>
          </cell>
          <cell r="D819" t="str">
            <v>預り金　　　</v>
          </cell>
          <cell r="E819" t="str">
            <v>雑口　　　　</v>
          </cell>
        </row>
        <row r="820">
          <cell r="B820" t="str">
            <v>19232</v>
          </cell>
          <cell r="C820" t="str">
            <v>健康食品代　　　　　　　　　　　　　　　</v>
          </cell>
          <cell r="D820" t="str">
            <v>預り金　　　</v>
          </cell>
          <cell r="E820" t="str">
            <v>雑口　　　　</v>
          </cell>
        </row>
        <row r="821">
          <cell r="B821" t="str">
            <v>19259</v>
          </cell>
          <cell r="C821" t="str">
            <v>四国明治口座振替預り金　　　　　　　　　</v>
          </cell>
          <cell r="D821" t="str">
            <v>預り金　　　</v>
          </cell>
          <cell r="E821" t="str">
            <v>雑口　　　　</v>
          </cell>
        </row>
        <row r="822">
          <cell r="B822" t="str">
            <v>19267</v>
          </cell>
          <cell r="C822" t="str">
            <v>カルトンカセット廃棄代　　　　　　　　　</v>
          </cell>
          <cell r="D822" t="str">
            <v>預り金　　　</v>
          </cell>
          <cell r="E822" t="str">
            <v>雑口　　　　</v>
          </cell>
        </row>
        <row r="823">
          <cell r="B823" t="str">
            <v>19275</v>
          </cell>
          <cell r="C823" t="str">
            <v>預り消費税残高　　　　　　　　　　　　　</v>
          </cell>
          <cell r="D823" t="str">
            <v>預り金　　　</v>
          </cell>
          <cell r="E823" t="str">
            <v>雑口　　　　</v>
          </cell>
        </row>
        <row r="824">
          <cell r="B824" t="str">
            <v>19291</v>
          </cell>
          <cell r="C824" t="str">
            <v>健康保険組合預り金　　　　　　　　　　　</v>
          </cell>
          <cell r="D824" t="str">
            <v>預り金　　　</v>
          </cell>
          <cell r="E824" t="str">
            <v>雑口　　　　</v>
          </cell>
        </row>
        <row r="825">
          <cell r="B825" t="str">
            <v>19305</v>
          </cell>
          <cell r="C825" t="str">
            <v>前受製品代　　　　　　　　　　　　　　　</v>
          </cell>
          <cell r="D825" t="str">
            <v>預り金　　　</v>
          </cell>
          <cell r="E825" t="str">
            <v>雑口　　　　</v>
          </cell>
        </row>
        <row r="826">
          <cell r="B826" t="str">
            <v>19313</v>
          </cell>
          <cell r="C826" t="str">
            <v>器材未経過貸与料　　　　　　　　　　　　</v>
          </cell>
          <cell r="D826" t="str">
            <v>預り金　　　</v>
          </cell>
          <cell r="E826" t="str">
            <v>雑口　　　　</v>
          </cell>
        </row>
        <row r="827">
          <cell r="B827" t="str">
            <v>19321</v>
          </cell>
          <cell r="C827" t="str">
            <v>ホ゛－テ゛ン券代　　　　　　　　　　　　</v>
          </cell>
          <cell r="D827" t="str">
            <v>預り金　　　</v>
          </cell>
          <cell r="E827" t="str">
            <v>雑口　　　　</v>
          </cell>
        </row>
        <row r="828">
          <cell r="B828" t="str">
            <v>19348</v>
          </cell>
          <cell r="C828" t="str">
            <v>生命保険料　　　　　　　　　　　　　　　</v>
          </cell>
          <cell r="D828" t="str">
            <v>預り金　　　</v>
          </cell>
          <cell r="E828" t="str">
            <v>雑口　　　　</v>
          </cell>
        </row>
        <row r="829">
          <cell r="B829" t="str">
            <v>19356</v>
          </cell>
          <cell r="C829" t="str">
            <v>グループ保険料　　　　　　　　　　　　　</v>
          </cell>
          <cell r="D829" t="str">
            <v>預り金　　　</v>
          </cell>
          <cell r="E829" t="str">
            <v>雑口　　　　</v>
          </cell>
        </row>
        <row r="830">
          <cell r="B830" t="str">
            <v>19364</v>
          </cell>
          <cell r="C830" t="str">
            <v>グループ保険配当金　　　　　　　　　　　</v>
          </cell>
          <cell r="D830" t="str">
            <v>預り金　　　</v>
          </cell>
          <cell r="E830" t="str">
            <v>雑口　　　　</v>
          </cell>
        </row>
        <row r="831">
          <cell r="B831" t="str">
            <v>19372</v>
          </cell>
          <cell r="C831" t="str">
            <v>ボーデン券印紙税　　　　　　　　　　　　</v>
          </cell>
          <cell r="D831" t="str">
            <v>預り金　　　</v>
          </cell>
          <cell r="E831" t="str">
            <v>雑口　　　　</v>
          </cell>
        </row>
        <row r="832">
          <cell r="B832" t="str">
            <v>19380</v>
          </cell>
          <cell r="C832" t="str">
            <v>貸与資産貸与料　　　　　　　　　　　　　</v>
          </cell>
          <cell r="D832" t="str">
            <v>預り金　　　</v>
          </cell>
          <cell r="E832" t="str">
            <v>雑口　　　　</v>
          </cell>
        </row>
        <row r="833">
          <cell r="B833" t="str">
            <v>19399</v>
          </cell>
          <cell r="C833" t="str">
            <v>貸与資産固定資産税　　　　　　　　　　　</v>
          </cell>
          <cell r="D833" t="str">
            <v>預り金　　　</v>
          </cell>
          <cell r="E833" t="str">
            <v>雑口　　　　</v>
          </cell>
        </row>
        <row r="834">
          <cell r="B834" t="str">
            <v>19402</v>
          </cell>
          <cell r="C834" t="str">
            <v>貸与資産減価償却費　　　　　　　　　　　</v>
          </cell>
          <cell r="D834" t="str">
            <v>預り金　　　</v>
          </cell>
          <cell r="E834" t="str">
            <v>雑口　　　　</v>
          </cell>
        </row>
        <row r="835">
          <cell r="B835" t="str">
            <v>19410</v>
          </cell>
          <cell r="C835" t="str">
            <v>貸与資産その他経費　　　　　　　　　　　</v>
          </cell>
          <cell r="D835" t="str">
            <v>預り金　　　</v>
          </cell>
          <cell r="E835" t="str">
            <v>雑口　　　　</v>
          </cell>
        </row>
        <row r="836">
          <cell r="B836" t="str">
            <v>19429</v>
          </cell>
          <cell r="C836" t="str">
            <v>退職給付引当金　　　　　　　　　　　　　</v>
          </cell>
          <cell r="D836" t="str">
            <v>預り金　　　</v>
          </cell>
          <cell r="E836" t="str">
            <v>雑口　　　　</v>
          </cell>
        </row>
        <row r="837">
          <cell r="B837" t="str">
            <v>19437</v>
          </cell>
          <cell r="C837" t="str">
            <v>減価償却見込額　　　　　　　　　　　　　</v>
          </cell>
          <cell r="D837" t="str">
            <v>預り金　　　</v>
          </cell>
          <cell r="E837" t="str">
            <v>雑口　　　　</v>
          </cell>
        </row>
        <row r="838">
          <cell r="B838" t="str">
            <v>19445</v>
          </cell>
          <cell r="C838" t="str">
            <v>保養所利用料　　　　　　　　　　　　　　</v>
          </cell>
          <cell r="D838" t="str">
            <v>預り金　　　</v>
          </cell>
          <cell r="E838" t="str">
            <v>雑口　　　　</v>
          </cell>
        </row>
        <row r="839">
          <cell r="B839" t="str">
            <v>19453</v>
          </cell>
          <cell r="C839" t="str">
            <v>人間ドック負担金　　　　　　　　　　　　</v>
          </cell>
          <cell r="D839" t="str">
            <v>預り金　　　</v>
          </cell>
          <cell r="E839" t="str">
            <v>雑口　　　　</v>
          </cell>
        </row>
        <row r="840">
          <cell r="B840" t="str">
            <v>19461</v>
          </cell>
          <cell r="C840" t="str">
            <v>振込入金仮受　　　　　　　　　　　　　　</v>
          </cell>
          <cell r="D840" t="str">
            <v>預り金　　　</v>
          </cell>
          <cell r="E840" t="str">
            <v>雑口　　　　</v>
          </cell>
        </row>
        <row r="841">
          <cell r="B841" t="str">
            <v>19488</v>
          </cell>
          <cell r="C841" t="str">
            <v>入金代行預り　　　　　　　　　　　　　　</v>
          </cell>
          <cell r="D841" t="str">
            <v>預り金　　　</v>
          </cell>
          <cell r="E841" t="str">
            <v>雑口　　　　</v>
          </cell>
        </row>
        <row r="842">
          <cell r="B842" t="str">
            <v>19496</v>
          </cell>
          <cell r="C842" t="str">
            <v>見返り脱粉代　　　　　　　　　　　　　　</v>
          </cell>
          <cell r="D842" t="str">
            <v>預り金　　　</v>
          </cell>
          <cell r="E842" t="str">
            <v>雑口　　　　</v>
          </cell>
        </row>
        <row r="843">
          <cell r="B843" t="str">
            <v>19518</v>
          </cell>
          <cell r="C843" t="str">
            <v>見返りバター代　　　　　　　　　　　　　</v>
          </cell>
          <cell r="D843" t="str">
            <v>預り金　　　</v>
          </cell>
          <cell r="E843" t="str">
            <v>雑口　　　　</v>
          </cell>
        </row>
        <row r="844">
          <cell r="B844" t="str">
            <v>19526</v>
          </cell>
          <cell r="C844" t="str">
            <v>電算機費用　　　　　　　　　　　　　　　</v>
          </cell>
          <cell r="D844" t="str">
            <v>預り金　　　</v>
          </cell>
          <cell r="E844" t="str">
            <v>雑口　　　　</v>
          </cell>
        </row>
        <row r="845">
          <cell r="B845" t="str">
            <v>19534</v>
          </cell>
          <cell r="C845" t="str">
            <v>財形貸付返済金　　　　　　　　　　　　　</v>
          </cell>
          <cell r="D845" t="str">
            <v>預り金　　　</v>
          </cell>
          <cell r="E845" t="str">
            <v>雑口　　　　</v>
          </cell>
        </row>
        <row r="846">
          <cell r="B846" t="str">
            <v>19542</v>
          </cell>
          <cell r="C846" t="str">
            <v>回転ビンその他払出　　　　　　　　　　　</v>
          </cell>
          <cell r="D846" t="str">
            <v>預り金　　　</v>
          </cell>
          <cell r="E846" t="str">
            <v>雑口　　　　</v>
          </cell>
        </row>
        <row r="847">
          <cell r="B847" t="str">
            <v>19550</v>
          </cell>
          <cell r="C847" t="str">
            <v>一時預り金　　　　　　　　　　　　　　　</v>
          </cell>
          <cell r="D847" t="str">
            <v>預り金　　　</v>
          </cell>
          <cell r="E847" t="str">
            <v>雑口　　　　</v>
          </cell>
        </row>
        <row r="848">
          <cell r="B848" t="str">
            <v>19569</v>
          </cell>
          <cell r="C848" t="str">
            <v>回転ビン払出　　　　　　　　　　　　　　</v>
          </cell>
          <cell r="D848" t="str">
            <v>預り金　　　</v>
          </cell>
          <cell r="E848" t="str">
            <v>雑口　　　　</v>
          </cell>
        </row>
        <row r="849">
          <cell r="B849" t="str">
            <v>19577</v>
          </cell>
          <cell r="C849" t="str">
            <v>貸付未経過利息　　　　　　　　　　　　　</v>
          </cell>
          <cell r="D849" t="str">
            <v>預り金　　　</v>
          </cell>
          <cell r="E849" t="str">
            <v>雑口　　　　</v>
          </cell>
        </row>
        <row r="850">
          <cell r="B850" t="str">
            <v>19585</v>
          </cell>
          <cell r="C850" t="str">
            <v>貸付金手形　　　　　　　　　　　　　　　</v>
          </cell>
          <cell r="D850" t="str">
            <v>預り金　　　</v>
          </cell>
          <cell r="E850" t="str">
            <v>雑口　　　　</v>
          </cell>
        </row>
        <row r="851">
          <cell r="B851" t="str">
            <v>19593</v>
          </cell>
          <cell r="C851" t="str">
            <v>デパート経由進物代　　　　　　　　　　　</v>
          </cell>
          <cell r="D851" t="str">
            <v>預り金　　　</v>
          </cell>
          <cell r="E851" t="str">
            <v>雑口　　　　</v>
          </cell>
        </row>
        <row r="852">
          <cell r="B852" t="str">
            <v>19607</v>
          </cell>
          <cell r="C852" t="str">
            <v>ホ゛－テ゛ンＳＰ費用　　　　　　　　　　</v>
          </cell>
          <cell r="D852" t="str">
            <v>預り金　　　</v>
          </cell>
          <cell r="E852" t="str">
            <v>雑口　　　　</v>
          </cell>
        </row>
        <row r="853">
          <cell r="B853" t="str">
            <v>19615</v>
          </cell>
          <cell r="C853" t="str">
            <v>財形貯蓄積立金　　　　　　　　　　　　　</v>
          </cell>
          <cell r="D853" t="str">
            <v>預り金　　　</v>
          </cell>
          <cell r="E853" t="str">
            <v>雑口　　　　</v>
          </cell>
        </row>
        <row r="854">
          <cell r="B854" t="str">
            <v>19623</v>
          </cell>
          <cell r="C854" t="str">
            <v>納期遅延損害金　　　　　　　　　　　　　</v>
          </cell>
          <cell r="D854" t="str">
            <v>預り金　　　</v>
          </cell>
          <cell r="E854" t="str">
            <v>雑口　　　　</v>
          </cell>
        </row>
        <row r="855">
          <cell r="B855" t="str">
            <v>19631</v>
          </cell>
          <cell r="C855" t="str">
            <v>市乳回転容器販売店過不足　　　　　　　　</v>
          </cell>
          <cell r="D855" t="str">
            <v>預り金　　　</v>
          </cell>
          <cell r="E855" t="str">
            <v>雑口　　　　</v>
          </cell>
        </row>
        <row r="856">
          <cell r="B856" t="str">
            <v>19658</v>
          </cell>
          <cell r="C856" t="str">
            <v>持株会預り金　　　　　　　　　　　　　　</v>
          </cell>
          <cell r="D856" t="str">
            <v>預り金　　　</v>
          </cell>
          <cell r="E856" t="str">
            <v>雑口　　　　</v>
          </cell>
        </row>
        <row r="857">
          <cell r="B857" t="str">
            <v>19666</v>
          </cell>
          <cell r="C857" t="str">
            <v>預り手形　　　　　　　　　　　　　　　　</v>
          </cell>
          <cell r="D857" t="str">
            <v>預り金　　　</v>
          </cell>
          <cell r="E857" t="str">
            <v>雑口　　　　</v>
          </cell>
        </row>
        <row r="858">
          <cell r="B858" t="str">
            <v>19674</v>
          </cell>
          <cell r="C858" t="str">
            <v>回転函運賃　　　　　　　　　　　　　　　</v>
          </cell>
          <cell r="D858" t="str">
            <v>預り金　　　</v>
          </cell>
          <cell r="E858" t="str">
            <v>雑口　　　　</v>
          </cell>
        </row>
        <row r="859">
          <cell r="B859" t="str">
            <v>19678</v>
          </cell>
          <cell r="C859" t="str">
            <v>クレート払出　　　　　　　　　　　　　　</v>
          </cell>
          <cell r="D859" t="str">
            <v>預り金　　　</v>
          </cell>
          <cell r="E859" t="str">
            <v>雑口　　　　</v>
          </cell>
        </row>
        <row r="860">
          <cell r="B860" t="str">
            <v>19682</v>
          </cell>
          <cell r="C860" t="str">
            <v>新容器分譲差額　　　　　　　　　　　　　</v>
          </cell>
          <cell r="D860" t="str">
            <v>預り金　　　</v>
          </cell>
          <cell r="E860" t="str">
            <v>雑口　　　　</v>
          </cell>
        </row>
        <row r="861">
          <cell r="B861" t="str">
            <v>19690</v>
          </cell>
          <cell r="C861" t="str">
            <v>支払い控除預り金　　　　　　　　　　　　</v>
          </cell>
          <cell r="D861" t="str">
            <v>預り金　　　</v>
          </cell>
          <cell r="E861" t="str">
            <v>雑口　　　　</v>
          </cell>
        </row>
        <row r="862">
          <cell r="B862" t="str">
            <v>19704</v>
          </cell>
          <cell r="C862" t="str">
            <v>消費拡大事業分担金　　　　　　　　　　　</v>
          </cell>
          <cell r="D862" t="str">
            <v>預り金　　　</v>
          </cell>
          <cell r="E862" t="str">
            <v>雑口　　　　</v>
          </cell>
        </row>
        <row r="863">
          <cell r="B863" t="str">
            <v>19712</v>
          </cell>
          <cell r="C863" t="str">
            <v>リ－ス器材貸与料　　　　　　　　　　　　</v>
          </cell>
          <cell r="D863" t="str">
            <v>預り金　　　</v>
          </cell>
          <cell r="E863" t="str">
            <v>雑口　　　　</v>
          </cell>
        </row>
        <row r="864">
          <cell r="B864" t="str">
            <v>19720</v>
          </cell>
          <cell r="C864" t="str">
            <v>食事代　　　　　　　　　　　　　　　　　</v>
          </cell>
          <cell r="D864" t="str">
            <v>預り金　　　</v>
          </cell>
          <cell r="E864" t="str">
            <v>雑口　　　　</v>
          </cell>
        </row>
        <row r="865">
          <cell r="B865" t="str">
            <v>19739</v>
          </cell>
          <cell r="C865" t="str">
            <v>貸与資産管理料　　　　　　　　　　　　　</v>
          </cell>
          <cell r="D865" t="str">
            <v>預り金　　　</v>
          </cell>
          <cell r="E865" t="str">
            <v>雑口　　　　</v>
          </cell>
        </row>
        <row r="866">
          <cell r="B866" t="str">
            <v>19747</v>
          </cell>
          <cell r="C866" t="str">
            <v>中高年ドック負担金　　　　　　　　　　　</v>
          </cell>
          <cell r="D866" t="str">
            <v>預り金　　　</v>
          </cell>
          <cell r="E866" t="str">
            <v>雑口　　　　</v>
          </cell>
        </row>
        <row r="867">
          <cell r="B867" t="str">
            <v>19755</v>
          </cell>
          <cell r="C867" t="str">
            <v>輸入チーズ費用過差額　　　　　　　　　　</v>
          </cell>
          <cell r="D867" t="str">
            <v>預り金　　　</v>
          </cell>
          <cell r="E867" t="str">
            <v>雑口　　　　</v>
          </cell>
        </row>
        <row r="868">
          <cell r="B868" t="str">
            <v>19763</v>
          </cell>
          <cell r="C868" t="str">
            <v>預り損害保険料　　　　　　　　　　　　　</v>
          </cell>
          <cell r="D868" t="str">
            <v>預り金　　　</v>
          </cell>
          <cell r="E868" t="str">
            <v>雑口　　　　</v>
          </cell>
        </row>
        <row r="869">
          <cell r="B869" t="str">
            <v>19771</v>
          </cell>
          <cell r="C869" t="str">
            <v>預り消費税（３％）　　　　　　　　　　　</v>
          </cell>
          <cell r="D869" t="str">
            <v>預り金　　　</v>
          </cell>
          <cell r="E869" t="str">
            <v>預り消費税　</v>
          </cell>
        </row>
        <row r="870">
          <cell r="B870" t="str">
            <v>19772</v>
          </cell>
          <cell r="C870" t="str">
            <v>預り消費税等（５％）　　　　　　　　　　</v>
          </cell>
          <cell r="D870" t="str">
            <v>預り金　　　</v>
          </cell>
          <cell r="E870" t="str">
            <v>預り消費税　</v>
          </cell>
        </row>
        <row r="871">
          <cell r="B871" t="str">
            <v>19798</v>
          </cell>
          <cell r="C871" t="str">
            <v>明乳社友会預り金　　　　　　　　　　　　</v>
          </cell>
          <cell r="D871" t="str">
            <v>預り金　　　</v>
          </cell>
          <cell r="E871" t="str">
            <v>雑口　　　　</v>
          </cell>
        </row>
        <row r="872">
          <cell r="B872" t="str">
            <v>19801</v>
          </cell>
          <cell r="C872" t="str">
            <v>明乳事業協同組合預り金　　　　　　　　　</v>
          </cell>
          <cell r="D872" t="str">
            <v>預り金　　　</v>
          </cell>
          <cell r="E872" t="str">
            <v>雑口　　　　</v>
          </cell>
        </row>
        <row r="873">
          <cell r="B873" t="str">
            <v>19828</v>
          </cell>
          <cell r="C873" t="str">
            <v>明乳会預り金　　　　　　　　　　　　　　</v>
          </cell>
          <cell r="D873" t="str">
            <v>預り金　　　</v>
          </cell>
          <cell r="E873" t="str">
            <v>雑口　　　　</v>
          </cell>
        </row>
        <row r="874">
          <cell r="B874" t="str">
            <v>19836</v>
          </cell>
          <cell r="C874" t="str">
            <v>市乳器材未経過貸与料　　　　　　　　　　</v>
          </cell>
          <cell r="D874" t="str">
            <v>預り金　　　</v>
          </cell>
          <cell r="E874" t="str">
            <v>雑口　　　　</v>
          </cell>
        </row>
        <row r="875">
          <cell r="B875" t="str">
            <v>19844</v>
          </cell>
          <cell r="C875" t="str">
            <v>アイム器材未経過貸与料　　　　　　　　　</v>
          </cell>
          <cell r="D875" t="str">
            <v>預り金　　　</v>
          </cell>
          <cell r="E875" t="str">
            <v>雑口　　　　</v>
          </cell>
        </row>
        <row r="876">
          <cell r="B876" t="str">
            <v>19852</v>
          </cell>
          <cell r="C876" t="str">
            <v>デパート経由進物代（食品）　　　　　　　</v>
          </cell>
          <cell r="D876" t="str">
            <v>預り金　　　</v>
          </cell>
          <cell r="E876" t="str">
            <v>雑口　　　　</v>
          </cell>
        </row>
        <row r="877">
          <cell r="B877" t="str">
            <v>19860</v>
          </cell>
          <cell r="C877" t="str">
            <v>デパート経由進物代（缶飲料）　　　　　　</v>
          </cell>
          <cell r="D877" t="str">
            <v>預り金　　　</v>
          </cell>
          <cell r="E877" t="str">
            <v>雑口　　　　</v>
          </cell>
        </row>
        <row r="878">
          <cell r="B878" t="str">
            <v>19879</v>
          </cell>
          <cell r="C878" t="str">
            <v>食品ギフト直販宅送預かり　　　　　　　　</v>
          </cell>
          <cell r="D878" t="str">
            <v>預り金　　　</v>
          </cell>
          <cell r="E878" t="str">
            <v>雑口　　　　</v>
          </cell>
        </row>
        <row r="879">
          <cell r="B879" t="str">
            <v>19887</v>
          </cell>
          <cell r="C879" t="str">
            <v>明販預り金　　　　　　　　　　　　　　　</v>
          </cell>
          <cell r="D879" t="str">
            <v>預り金　　　</v>
          </cell>
          <cell r="E879" t="str">
            <v>雑口　　　　</v>
          </cell>
        </row>
        <row r="880">
          <cell r="B880" t="str">
            <v>19895</v>
          </cell>
          <cell r="C880" t="str">
            <v>公衆電話料金　　　　　　　　　　　　　　</v>
          </cell>
          <cell r="D880" t="str">
            <v>預り金　　　</v>
          </cell>
          <cell r="E880" t="str">
            <v>雑口　　　　</v>
          </cell>
        </row>
        <row r="881">
          <cell r="B881" t="str">
            <v>19909</v>
          </cell>
          <cell r="C881" t="str">
            <v>その他の預り金　　　　　　　　　　　　　</v>
          </cell>
          <cell r="D881" t="str">
            <v>預り金　　　</v>
          </cell>
          <cell r="E881" t="str">
            <v>雑口　　　　</v>
          </cell>
        </row>
        <row r="882">
          <cell r="B882" t="str">
            <v>19917</v>
          </cell>
          <cell r="C882" t="str">
            <v>過剰製品代預り金　　　　　　　　　　　　</v>
          </cell>
          <cell r="D882" t="str">
            <v>預り金　　　</v>
          </cell>
          <cell r="E882" t="str">
            <v>雑口　　　　</v>
          </cell>
        </row>
        <row r="883">
          <cell r="B883" t="str">
            <v>19925</v>
          </cell>
          <cell r="C883" t="str">
            <v>相殺入金仮受　　　　　　　　　　　　　　</v>
          </cell>
          <cell r="D883" t="str">
            <v>預り金　　　</v>
          </cell>
          <cell r="E883" t="str">
            <v>雑口　　　　</v>
          </cell>
        </row>
        <row r="884">
          <cell r="B884" t="str">
            <v>19941</v>
          </cell>
          <cell r="C884" t="str">
            <v>不動産関連預り金　　　　　　　　　　　　</v>
          </cell>
          <cell r="D884" t="str">
            <v>預り金　　　</v>
          </cell>
          <cell r="E884" t="str">
            <v>雑口　　　　</v>
          </cell>
        </row>
        <row r="885">
          <cell r="B885" t="str">
            <v>19976</v>
          </cell>
          <cell r="C885" t="str">
            <v>ＪＲ預り金　　　　　　　　　　　　　　　</v>
          </cell>
          <cell r="D885" t="str">
            <v>預り金　　　</v>
          </cell>
          <cell r="E885" t="str">
            <v>雑口　　　　</v>
          </cell>
        </row>
        <row r="886">
          <cell r="B886" t="str">
            <v>19984</v>
          </cell>
          <cell r="C886" t="str">
            <v>商標権使用料　　　　　　　　　　　　　　</v>
          </cell>
          <cell r="D886" t="str">
            <v>預り金　　　</v>
          </cell>
          <cell r="E886" t="str">
            <v>雑口　　　　</v>
          </cell>
        </row>
        <row r="887">
          <cell r="B887" t="str">
            <v>19992</v>
          </cell>
          <cell r="C887" t="str">
            <v>分工場資金仮受　　　　　　　　　　　　　</v>
          </cell>
          <cell r="D887" t="str">
            <v>預り金　　　</v>
          </cell>
          <cell r="E887" t="str">
            <v>雑口　　　　</v>
          </cell>
        </row>
        <row r="888">
          <cell r="B888" t="str">
            <v>19999</v>
          </cell>
          <cell r="C888" t="str">
            <v>ＰＩＳ相殺　　　　　　　　　　　　　　　</v>
          </cell>
          <cell r="D888" t="str">
            <v>預り金　　　</v>
          </cell>
          <cell r="E888" t="str">
            <v>雑口　　　　</v>
          </cell>
        </row>
        <row r="889">
          <cell r="B889" t="str">
            <v>20001</v>
          </cell>
          <cell r="C889" t="str">
            <v>缶物ギフト直販宅送預かり　　　　　　　　</v>
          </cell>
          <cell r="D889" t="str">
            <v>預り金　　　</v>
          </cell>
          <cell r="E889" t="str">
            <v>雑口　　　　</v>
          </cell>
        </row>
        <row r="890">
          <cell r="B890" t="str">
            <v>20028</v>
          </cell>
          <cell r="C890" t="str">
            <v>法人税　　　　　　　　　　　　　　　　　</v>
          </cell>
          <cell r="D890" t="str">
            <v>未払法人税等</v>
          </cell>
          <cell r="E890" t="str">
            <v/>
          </cell>
        </row>
        <row r="891">
          <cell r="B891" t="str">
            <v>20036</v>
          </cell>
          <cell r="C891" t="str">
            <v>都道府県民税　　　　　　　　　　　　　　</v>
          </cell>
          <cell r="D891" t="str">
            <v>未払法人税等</v>
          </cell>
          <cell r="E891" t="str">
            <v/>
          </cell>
        </row>
        <row r="892">
          <cell r="B892" t="str">
            <v>20044</v>
          </cell>
          <cell r="C892" t="str">
            <v>市町村民税　　　　　　　　　　　　　　　</v>
          </cell>
          <cell r="D892" t="str">
            <v>未払法人税等</v>
          </cell>
          <cell r="E892" t="str">
            <v/>
          </cell>
        </row>
        <row r="893">
          <cell r="B893" t="str">
            <v>20052</v>
          </cell>
          <cell r="C893" t="str">
            <v>源泉所得税　　　　　　　　　　　　　　　</v>
          </cell>
          <cell r="D893" t="str">
            <v>未払法人税等</v>
          </cell>
          <cell r="E893" t="str">
            <v/>
          </cell>
        </row>
        <row r="894">
          <cell r="B894" t="str">
            <v>20060</v>
          </cell>
          <cell r="C894" t="str">
            <v>法人税・住民税　　　　　　　　　　　　　</v>
          </cell>
          <cell r="D894" t="str">
            <v>未払法人税等</v>
          </cell>
          <cell r="E894" t="str">
            <v/>
          </cell>
        </row>
        <row r="895">
          <cell r="B895" t="str">
            <v>20079</v>
          </cell>
          <cell r="C895" t="str">
            <v>未払事業税　　　　　　　　　　　　　　　</v>
          </cell>
          <cell r="D895" t="str">
            <v>未払法人税等</v>
          </cell>
          <cell r="E895" t="str">
            <v/>
          </cell>
        </row>
        <row r="896">
          <cell r="B896" t="str">
            <v>20087</v>
          </cell>
          <cell r="C896" t="str">
            <v>相殺入金仮受ＩＦ　　　　　　　　　　　　</v>
          </cell>
          <cell r="D896" t="str">
            <v>預り金　　　</v>
          </cell>
          <cell r="E896" t="str">
            <v>雑口　　　　</v>
          </cell>
        </row>
        <row r="897">
          <cell r="B897" t="str">
            <v>20095</v>
          </cell>
          <cell r="C897" t="str">
            <v>両国・ＭＲビル預り金　　　　　　　　　　</v>
          </cell>
          <cell r="D897" t="str">
            <v>預り金　　　</v>
          </cell>
          <cell r="E897" t="str">
            <v>雑口　　　　</v>
          </cell>
        </row>
        <row r="898">
          <cell r="B898" t="str">
            <v>20516</v>
          </cell>
          <cell r="C898" t="str">
            <v>従業員貯金　　　　　　　　　　　　　　　</v>
          </cell>
          <cell r="D898" t="str">
            <v>そ他流動負債</v>
          </cell>
          <cell r="E898" t="str">
            <v>従業員預り金</v>
          </cell>
        </row>
        <row r="899">
          <cell r="B899" t="str">
            <v>20524</v>
          </cell>
          <cell r="C899" t="str">
            <v>従業員貯金限度超過　　　　　　　　　　　</v>
          </cell>
          <cell r="D899" t="str">
            <v>そ他流動負債</v>
          </cell>
          <cell r="E899" t="str">
            <v>従業員預り金</v>
          </cell>
        </row>
        <row r="900">
          <cell r="B900" t="str">
            <v>20532</v>
          </cell>
          <cell r="C900" t="str">
            <v>同舟会従業員拠出金　　　　　　　　　　　</v>
          </cell>
          <cell r="D900" t="str">
            <v>そ他流動負債</v>
          </cell>
          <cell r="E900" t="str">
            <v>従業員預り金</v>
          </cell>
        </row>
        <row r="901">
          <cell r="B901" t="str">
            <v>20540</v>
          </cell>
          <cell r="C901" t="str">
            <v>同舟会会社拠出金　　　　　　　　　　　　</v>
          </cell>
          <cell r="D901" t="str">
            <v>そ他流動負債</v>
          </cell>
          <cell r="E901" t="str">
            <v>従業員預り金</v>
          </cell>
        </row>
        <row r="902">
          <cell r="B902" t="str">
            <v>20559</v>
          </cell>
          <cell r="C902" t="str">
            <v>同舟会結婚祝　　　　　　　　　　　　　　</v>
          </cell>
          <cell r="D902" t="str">
            <v>そ他流動負債</v>
          </cell>
          <cell r="E902" t="str">
            <v>従業員預り金</v>
          </cell>
        </row>
        <row r="903">
          <cell r="B903" t="str">
            <v>20567</v>
          </cell>
          <cell r="C903" t="str">
            <v>同舟会出産祝　　　　　　　　　　　　　　</v>
          </cell>
          <cell r="D903" t="str">
            <v>そ他流動負債</v>
          </cell>
          <cell r="E903" t="str">
            <v>従業員預り金</v>
          </cell>
        </row>
        <row r="904">
          <cell r="B904" t="str">
            <v>20575</v>
          </cell>
          <cell r="C904" t="str">
            <v>同舟会香典　　　　　　　　　　　　　　　</v>
          </cell>
          <cell r="D904" t="str">
            <v>そ他流動負債</v>
          </cell>
          <cell r="E904" t="str">
            <v>従業員預り金</v>
          </cell>
        </row>
        <row r="905">
          <cell r="B905" t="str">
            <v>20583</v>
          </cell>
          <cell r="C905" t="str">
            <v>同舟会入院見舞　　　　　　　　　　　　　</v>
          </cell>
          <cell r="D905" t="str">
            <v>そ他流動負債</v>
          </cell>
          <cell r="E905" t="str">
            <v>従業員預り金</v>
          </cell>
        </row>
        <row r="906">
          <cell r="B906" t="str">
            <v>20591</v>
          </cell>
          <cell r="C906" t="str">
            <v>同舟会入院外見舞　　　　　　　　　　　　</v>
          </cell>
          <cell r="D906" t="str">
            <v>そ他流動負債</v>
          </cell>
          <cell r="E906" t="str">
            <v>従業員預り金</v>
          </cell>
        </row>
        <row r="907">
          <cell r="B907" t="str">
            <v>20605</v>
          </cell>
          <cell r="C907" t="str">
            <v>同舟会休職見舞　　　　　　　　　　　　　</v>
          </cell>
          <cell r="D907" t="str">
            <v>そ他流動負債</v>
          </cell>
          <cell r="E907" t="str">
            <v>従業員預り金</v>
          </cell>
        </row>
        <row r="908">
          <cell r="B908" t="str">
            <v>20613</v>
          </cell>
          <cell r="C908" t="str">
            <v>同舟会災害見舞　　　　　　　　　　　　　</v>
          </cell>
          <cell r="D908" t="str">
            <v>そ他流動負債</v>
          </cell>
          <cell r="E908" t="str">
            <v>従業員預り金</v>
          </cell>
        </row>
        <row r="909">
          <cell r="B909" t="str">
            <v>20621</v>
          </cell>
          <cell r="C909" t="str">
            <v>同舟会退会者餞別　　　　　　　　　　　　</v>
          </cell>
          <cell r="D909" t="str">
            <v>そ他流動負債</v>
          </cell>
          <cell r="E909" t="str">
            <v>従業員預り金</v>
          </cell>
        </row>
        <row r="910">
          <cell r="B910" t="str">
            <v>20648</v>
          </cell>
          <cell r="C910" t="str">
            <v>同舟会遺児養育資金　　　　　　　　　　　</v>
          </cell>
          <cell r="D910" t="str">
            <v>そ他流動負債</v>
          </cell>
          <cell r="E910" t="str">
            <v>従業員預り金</v>
          </cell>
        </row>
        <row r="911">
          <cell r="B911" t="str">
            <v>20656</v>
          </cell>
          <cell r="C911" t="str">
            <v>労働組合預り金　　　　　　　　　　　　　</v>
          </cell>
          <cell r="D911" t="str">
            <v>そ他流動負債</v>
          </cell>
          <cell r="E911" t="str">
            <v>従業員預り金</v>
          </cell>
        </row>
        <row r="912">
          <cell r="B912" t="str">
            <v>20664</v>
          </cell>
          <cell r="C912" t="str">
            <v>明治クラブ費預り金　　　　　　　　　　　</v>
          </cell>
          <cell r="D912" t="str">
            <v>そ他流動負債</v>
          </cell>
          <cell r="E912" t="str">
            <v>従業員預り金</v>
          </cell>
        </row>
        <row r="913">
          <cell r="B913" t="str">
            <v>20672</v>
          </cell>
          <cell r="C913" t="str">
            <v>従業員預り金　　　　　　　　　　　　　　</v>
          </cell>
          <cell r="D913" t="str">
            <v>そ他流動負債</v>
          </cell>
          <cell r="E913" t="str">
            <v>従業員預り金</v>
          </cell>
        </row>
        <row r="914">
          <cell r="B914" t="str">
            <v>20680</v>
          </cell>
          <cell r="C914" t="str">
            <v>同舟会預り金利息　　　　　　　　　　　　</v>
          </cell>
          <cell r="D914" t="str">
            <v>そ他流動負債</v>
          </cell>
          <cell r="E914" t="str">
            <v>従業員預り金</v>
          </cell>
        </row>
        <row r="915">
          <cell r="B915" t="str">
            <v>20699</v>
          </cell>
          <cell r="C915" t="str">
            <v>一年以内償還社債　　　　　　　　　　　　</v>
          </cell>
          <cell r="D915" t="str">
            <v>そ他流動負債</v>
          </cell>
          <cell r="E915" t="str">
            <v>雑口　　　　</v>
          </cell>
        </row>
        <row r="916">
          <cell r="B916" t="str">
            <v>20702</v>
          </cell>
          <cell r="C916" t="str">
            <v>その他　　　　　　　　　　　　　　　　　</v>
          </cell>
          <cell r="D916" t="str">
            <v>そ他流動負債</v>
          </cell>
          <cell r="E916" t="str">
            <v>雑口　　　　</v>
          </cell>
        </row>
        <row r="917">
          <cell r="B917" t="str">
            <v>20710</v>
          </cell>
          <cell r="C917" t="str">
            <v>同舟会看護人料補助金　　　　　　　　　　</v>
          </cell>
          <cell r="D917" t="str">
            <v>そ他流動負債</v>
          </cell>
          <cell r="E917" t="str">
            <v>従業員預り金</v>
          </cell>
        </row>
        <row r="918">
          <cell r="B918" t="str">
            <v>20729</v>
          </cell>
          <cell r="C918" t="str">
            <v>ＣＰ　　　　　　　　　　　　　　　　　　</v>
          </cell>
          <cell r="D918" t="str">
            <v>そ他流動負債</v>
          </cell>
          <cell r="E918" t="str">
            <v/>
          </cell>
        </row>
        <row r="919">
          <cell r="B919" t="str">
            <v>20737</v>
          </cell>
          <cell r="C919" t="str">
            <v>同舟会預託金　　　　　　　　　　　　　　</v>
          </cell>
          <cell r="D919" t="str">
            <v>そ他流動負債</v>
          </cell>
          <cell r="E919" t="str">
            <v>従業員預り金</v>
          </cell>
        </row>
        <row r="920">
          <cell r="B920" t="str">
            <v>20745</v>
          </cell>
          <cell r="C920" t="str">
            <v>デリバティブ債務　　　　　　　　　　　　</v>
          </cell>
          <cell r="D920" t="str">
            <v>そ他流動負債</v>
          </cell>
          <cell r="E920" t="str">
            <v>雑口　　　　</v>
          </cell>
        </row>
        <row r="921">
          <cell r="B921" t="str">
            <v>20753</v>
          </cell>
          <cell r="C921" t="str">
            <v>従業員貯金保管金　　　　　　　　　　　　</v>
          </cell>
          <cell r="D921" t="str">
            <v>そ他流動負債</v>
          </cell>
          <cell r="E921" t="str">
            <v>従業員預り金</v>
          </cell>
        </row>
        <row r="922">
          <cell r="B922" t="str">
            <v>20761</v>
          </cell>
          <cell r="C922" t="str">
            <v>同舟会ベビーシッター利用補助金　　　　　</v>
          </cell>
          <cell r="D922" t="str">
            <v>そ他流動負債</v>
          </cell>
          <cell r="E922" t="str">
            <v>従業員預り金</v>
          </cell>
        </row>
        <row r="923">
          <cell r="B923" t="str">
            <v>20907</v>
          </cell>
          <cell r="C923" t="str">
            <v>預り有価証券　　　　　　　　　　　　　　</v>
          </cell>
          <cell r="D923" t="str">
            <v>そ他流動負債</v>
          </cell>
          <cell r="E923" t="str">
            <v>雑口　　　　</v>
          </cell>
        </row>
        <row r="924">
          <cell r="B924" t="str">
            <v>20958</v>
          </cell>
          <cell r="C924" t="str">
            <v>繰延税金負債（流動）　　　　　　　　　　</v>
          </cell>
          <cell r="D924" t="str">
            <v>繰延税金負債</v>
          </cell>
          <cell r="E924" t="str">
            <v/>
          </cell>
        </row>
        <row r="925">
          <cell r="B925" t="str">
            <v>21016</v>
          </cell>
          <cell r="C925" t="str">
            <v>資金送金受領　　　　　　　　　　　　　　</v>
          </cell>
          <cell r="D925" t="str">
            <v>工場　　　　</v>
          </cell>
          <cell r="E925" t="str">
            <v/>
          </cell>
        </row>
        <row r="926">
          <cell r="B926" t="str">
            <v>21024</v>
          </cell>
          <cell r="C926" t="str">
            <v>本社支払委託　　　　　　　　　　　　　　</v>
          </cell>
          <cell r="D926" t="str">
            <v>工場　　　　</v>
          </cell>
          <cell r="E926" t="str">
            <v/>
          </cell>
        </row>
        <row r="927">
          <cell r="B927" t="str">
            <v>21032</v>
          </cell>
          <cell r="C927" t="str">
            <v>支払い手形送付依頼　　　　　　　　　　　</v>
          </cell>
          <cell r="D927" t="str">
            <v>工場　　　　</v>
          </cell>
          <cell r="E927" t="str">
            <v/>
          </cell>
        </row>
        <row r="928">
          <cell r="B928" t="str">
            <v>21040</v>
          </cell>
          <cell r="C928" t="str">
            <v>給与振り込み　　　　　　　　　　　　　　</v>
          </cell>
          <cell r="D928" t="str">
            <v>工場　　　　</v>
          </cell>
          <cell r="E928" t="str">
            <v/>
          </cell>
        </row>
        <row r="929">
          <cell r="B929" t="str">
            <v>21059</v>
          </cell>
          <cell r="C929" t="str">
            <v>原乳代振り込み　　　　　　　　　　　　　</v>
          </cell>
          <cell r="D929" t="str">
            <v>工場　　　　</v>
          </cell>
          <cell r="E929" t="str">
            <v/>
          </cell>
        </row>
        <row r="930">
          <cell r="B930" t="str">
            <v>21067</v>
          </cell>
          <cell r="C930" t="str">
            <v>本社付替受け入れ　　　　　　　　　　　　</v>
          </cell>
          <cell r="D930" t="str">
            <v>工場　　　　</v>
          </cell>
          <cell r="E930" t="str">
            <v/>
          </cell>
        </row>
        <row r="931">
          <cell r="B931" t="str">
            <v>21075</v>
          </cell>
          <cell r="C931" t="str">
            <v>未達消し込み付替　　　　　　　　　　　　</v>
          </cell>
          <cell r="D931" t="str">
            <v>工場　　　　</v>
          </cell>
          <cell r="E931" t="str">
            <v/>
          </cell>
        </row>
        <row r="932">
          <cell r="B932" t="str">
            <v>21083</v>
          </cell>
          <cell r="C932" t="str">
            <v>本社勘定出納　　　　　　　　　　　　　　</v>
          </cell>
          <cell r="D932" t="str">
            <v>本社　　　　</v>
          </cell>
          <cell r="E932" t="str">
            <v/>
          </cell>
        </row>
        <row r="933">
          <cell r="B933" t="str">
            <v>21091</v>
          </cell>
          <cell r="C933" t="str">
            <v>工場付替受け入れ　　　　　　　　　　　　</v>
          </cell>
          <cell r="D933" t="str">
            <v>本社　　　　</v>
          </cell>
          <cell r="E933" t="str">
            <v/>
          </cell>
        </row>
        <row r="934">
          <cell r="B934" t="str">
            <v>21105</v>
          </cell>
          <cell r="C934" t="str">
            <v>資金送金受入　　　　　　　　　　　　　　</v>
          </cell>
          <cell r="D934" t="str">
            <v>本社　　　　</v>
          </cell>
          <cell r="E934" t="str">
            <v/>
          </cell>
        </row>
        <row r="935">
          <cell r="B935" t="str">
            <v>21113</v>
          </cell>
          <cell r="C935" t="str">
            <v>センター支払委託　　　　　　　　　　　　</v>
          </cell>
          <cell r="D935" t="str">
            <v>工場　　　　</v>
          </cell>
          <cell r="E935" t="str">
            <v/>
          </cell>
        </row>
        <row r="936">
          <cell r="B936" t="str">
            <v>21121</v>
          </cell>
          <cell r="C936" t="str">
            <v>センター支払委託　　　　　　　　　　　　</v>
          </cell>
          <cell r="D936" t="str">
            <v>本社　　　　</v>
          </cell>
          <cell r="E936" t="str">
            <v/>
          </cell>
        </row>
        <row r="937">
          <cell r="B937" t="str">
            <v>21148</v>
          </cell>
          <cell r="C937" t="str">
            <v>口座振替資金送金受領　　　　　　　　　　</v>
          </cell>
          <cell r="D937" t="str">
            <v>本社　　　　</v>
          </cell>
          <cell r="E937" t="str">
            <v/>
          </cell>
        </row>
        <row r="938">
          <cell r="B938" t="str">
            <v>21318</v>
          </cell>
          <cell r="C938" t="str">
            <v>本社　　　　　　　　　　　　　　　　　　</v>
          </cell>
          <cell r="D938" t="str">
            <v>本社　　　　</v>
          </cell>
          <cell r="E938" t="str">
            <v/>
          </cell>
        </row>
        <row r="939">
          <cell r="B939" t="str">
            <v>21326</v>
          </cell>
          <cell r="C939" t="str">
            <v>工場　　　　　　　　　　　　　　　　　　</v>
          </cell>
          <cell r="D939" t="str">
            <v>工場　　　　</v>
          </cell>
          <cell r="E939" t="str">
            <v/>
          </cell>
        </row>
        <row r="940">
          <cell r="B940" t="str">
            <v>21334</v>
          </cell>
          <cell r="C940" t="str">
            <v>口座振替資金送金受領　　　　　　　　　　</v>
          </cell>
          <cell r="D940" t="str">
            <v>工場　　　　</v>
          </cell>
          <cell r="E940" t="str">
            <v/>
          </cell>
        </row>
        <row r="941">
          <cell r="B941" t="str">
            <v>21350</v>
          </cell>
          <cell r="C941" t="str">
            <v>消費税（製品）　　　　　　　　　　　　　</v>
          </cell>
          <cell r="D941" t="str">
            <v>本社Ｏ／Ｓ　</v>
          </cell>
          <cell r="E941" t="str">
            <v/>
          </cell>
        </row>
        <row r="942">
          <cell r="B942" t="str">
            <v>21369</v>
          </cell>
          <cell r="C942" t="str">
            <v>消費税（容器）　　　　　　　　　　　　　</v>
          </cell>
          <cell r="D942" t="str">
            <v>本社Ｏ／Ｓ　</v>
          </cell>
          <cell r="E942" t="str">
            <v/>
          </cell>
        </row>
        <row r="943">
          <cell r="B943" t="str">
            <v>21377</v>
          </cell>
          <cell r="C943" t="str">
            <v>消費税（需要品）　　　　　　　　　　　　</v>
          </cell>
          <cell r="D943" t="str">
            <v>本社Ｏ／Ｓ　</v>
          </cell>
          <cell r="E943" t="str">
            <v/>
          </cell>
        </row>
        <row r="944">
          <cell r="B944" t="str">
            <v>21385</v>
          </cell>
          <cell r="C944" t="str">
            <v>消費税（器材）　　　　　　　　　　　　　</v>
          </cell>
          <cell r="D944" t="str">
            <v>本社Ｏ／Ｓ　</v>
          </cell>
          <cell r="E944" t="str">
            <v/>
          </cell>
        </row>
        <row r="945">
          <cell r="B945" t="str">
            <v>21393</v>
          </cell>
          <cell r="C945" t="str">
            <v>消費税（その他）　　　　　　　　　　　　</v>
          </cell>
          <cell r="D945" t="str">
            <v>本社Ｏ／Ｓ　</v>
          </cell>
          <cell r="E945" t="str">
            <v/>
          </cell>
        </row>
        <row r="946">
          <cell r="B946" t="str">
            <v>21407</v>
          </cell>
          <cell r="C946" t="str">
            <v>製品　　　　　　　　　　　　　　　　　　</v>
          </cell>
          <cell r="D946" t="str">
            <v>本社Ｏ／Ｓ　</v>
          </cell>
          <cell r="E946" t="str">
            <v/>
          </cell>
        </row>
        <row r="947">
          <cell r="B947" t="str">
            <v>21415</v>
          </cell>
          <cell r="C947" t="str">
            <v>資材　　　　　　　　　　　　　　　　　　</v>
          </cell>
          <cell r="D947" t="str">
            <v>本社Ｏ／Ｓ　</v>
          </cell>
          <cell r="E947" t="str">
            <v/>
          </cell>
        </row>
        <row r="948">
          <cell r="B948" t="str">
            <v>21423</v>
          </cell>
          <cell r="C948" t="str">
            <v>容器　　　　　　　　　　　　　　　　　　</v>
          </cell>
          <cell r="D948" t="str">
            <v>本社Ｏ／Ｓ　</v>
          </cell>
          <cell r="E948" t="str">
            <v/>
          </cell>
        </row>
        <row r="949">
          <cell r="B949" t="str">
            <v>21431</v>
          </cell>
          <cell r="C949" t="str">
            <v>健保　　　　　　　　　　　　　　　　　　</v>
          </cell>
          <cell r="D949" t="str">
            <v>本社Ｏ／Ｓ　</v>
          </cell>
          <cell r="E949" t="str">
            <v/>
          </cell>
        </row>
        <row r="950">
          <cell r="B950" t="str">
            <v>21458</v>
          </cell>
          <cell r="C950" t="str">
            <v>器材　　　　　　　　　　　　　　　　　　</v>
          </cell>
          <cell r="D950" t="str">
            <v>本社Ｏ／Ｓ　</v>
          </cell>
          <cell r="E950" t="str">
            <v/>
          </cell>
        </row>
        <row r="951">
          <cell r="B951" t="str">
            <v>21466</v>
          </cell>
          <cell r="C951" t="str">
            <v>本社Ｏ／Ｓ　　　　　　　　　　　　　　　</v>
          </cell>
          <cell r="D951" t="str">
            <v>本社Ｏ／Ｓ　</v>
          </cell>
          <cell r="E951" t="str">
            <v/>
          </cell>
        </row>
        <row r="952">
          <cell r="B952" t="str">
            <v>21474</v>
          </cell>
          <cell r="C952" t="str">
            <v>電算機費用　　　　　　　　　　　　　　　</v>
          </cell>
          <cell r="D952" t="str">
            <v>本社Ｏ／Ｓ　</v>
          </cell>
          <cell r="E952" t="str">
            <v/>
          </cell>
        </row>
        <row r="953">
          <cell r="B953" t="str">
            <v>21490</v>
          </cell>
          <cell r="C953" t="str">
            <v>ロイヤルティ　　　　　　　　　　　　　　</v>
          </cell>
          <cell r="D953" t="str">
            <v>本社Ｏ／Ｓ　</v>
          </cell>
          <cell r="E953" t="str">
            <v/>
          </cell>
        </row>
        <row r="954">
          <cell r="B954" t="str">
            <v>21504</v>
          </cell>
          <cell r="C954" t="str">
            <v>乳成分　　　　　　　　　　　　　　　　　</v>
          </cell>
          <cell r="D954" t="str">
            <v>本社Ｏ／Ｓ　</v>
          </cell>
          <cell r="E954" t="str">
            <v/>
          </cell>
        </row>
        <row r="955">
          <cell r="B955" t="str">
            <v>21512</v>
          </cell>
          <cell r="C955" t="str">
            <v>支店支払委託　　　　　　　　　　　　　　</v>
          </cell>
          <cell r="D955" t="str">
            <v>未達　　　　</v>
          </cell>
          <cell r="E955" t="str">
            <v/>
          </cell>
        </row>
        <row r="956">
          <cell r="B956" t="str">
            <v>21520</v>
          </cell>
          <cell r="C956" t="str">
            <v>事業所間付替　　　　　　　　　　　　　　</v>
          </cell>
          <cell r="D956" t="str">
            <v>未達　　　　</v>
          </cell>
          <cell r="E956" t="str">
            <v/>
          </cell>
        </row>
        <row r="957">
          <cell r="B957" t="str">
            <v>21539</v>
          </cell>
          <cell r="C957" t="str">
            <v>未達消込付替　　　　　　　　　　　　　　</v>
          </cell>
          <cell r="D957" t="str">
            <v>未達　　　　</v>
          </cell>
          <cell r="E957" t="str">
            <v/>
          </cell>
        </row>
        <row r="958">
          <cell r="B958" t="str">
            <v>21547</v>
          </cell>
          <cell r="C958" t="str">
            <v>小払い資金　　　　　　　　　　　　　　　</v>
          </cell>
          <cell r="D958" t="str">
            <v>未達　　　　</v>
          </cell>
          <cell r="E958" t="str">
            <v/>
          </cell>
        </row>
        <row r="959">
          <cell r="B959" t="str">
            <v>21555</v>
          </cell>
          <cell r="C959" t="str">
            <v>期末損益振替　　　　　　　　　　　　　　</v>
          </cell>
          <cell r="D959" t="str">
            <v>未達　　　　</v>
          </cell>
          <cell r="E959" t="str">
            <v/>
          </cell>
        </row>
        <row r="960">
          <cell r="B960" t="str">
            <v>21563</v>
          </cell>
          <cell r="C960" t="str">
            <v>商品（ＳＹ）　　　　　　　　　　　　　　</v>
          </cell>
          <cell r="D960" t="str">
            <v>本社Ｏ／Ｓ　</v>
          </cell>
          <cell r="E960" t="str">
            <v/>
          </cell>
        </row>
        <row r="961">
          <cell r="B961" t="str">
            <v>21571</v>
          </cell>
          <cell r="C961" t="str">
            <v>付替（宣材ＳＰ）　　　　　　　　　　　　</v>
          </cell>
          <cell r="D961" t="str">
            <v>本社Ｏ／Ｓ　</v>
          </cell>
          <cell r="E961" t="str">
            <v/>
          </cell>
        </row>
        <row r="962">
          <cell r="B962" t="str">
            <v>21598</v>
          </cell>
          <cell r="C962" t="str">
            <v>宣材（ＳＰ）　　　　　　　　　　　　　　</v>
          </cell>
          <cell r="D962" t="str">
            <v>本社Ｏ／Ｓ　</v>
          </cell>
          <cell r="E962" t="str">
            <v/>
          </cell>
        </row>
        <row r="963">
          <cell r="B963" t="str">
            <v>21709</v>
          </cell>
          <cell r="C963" t="str">
            <v>未達　　　　　　　　　　　　　　　　　　</v>
          </cell>
          <cell r="D963" t="str">
            <v>未達　　　　</v>
          </cell>
          <cell r="E963" t="str">
            <v/>
          </cell>
        </row>
        <row r="964">
          <cell r="B964" t="str">
            <v>21726</v>
          </cell>
          <cell r="C964" t="str">
            <v>廃止（北海道在勤手当）　　　　　　　　　</v>
          </cell>
          <cell r="D964" t="str">
            <v>物流費　　　</v>
          </cell>
          <cell r="E964" t="str">
            <v>労務費　　　</v>
          </cell>
        </row>
        <row r="965">
          <cell r="B965" t="str">
            <v>21792</v>
          </cell>
          <cell r="C965" t="str">
            <v>固定資産　　　　　　　　　　　　　　　　</v>
          </cell>
          <cell r="D965" t="str">
            <v>本社Ｏ／Ｓ　</v>
          </cell>
          <cell r="E965" t="str">
            <v/>
          </cell>
        </row>
        <row r="966">
          <cell r="B966" t="str">
            <v>21806</v>
          </cell>
          <cell r="C966" t="str">
            <v>資金送金受け入れ　　　　　　　　　　　　</v>
          </cell>
          <cell r="D966" t="str">
            <v>工場　　　　</v>
          </cell>
          <cell r="E966" t="str">
            <v/>
          </cell>
        </row>
        <row r="967">
          <cell r="B967" t="str">
            <v>21814</v>
          </cell>
          <cell r="C967" t="str">
            <v>本社支払委託　　　　　　　　　　　　　　</v>
          </cell>
          <cell r="D967" t="str">
            <v>工場　　　　</v>
          </cell>
          <cell r="E967" t="str">
            <v/>
          </cell>
        </row>
        <row r="968">
          <cell r="B968" t="str">
            <v>21822</v>
          </cell>
          <cell r="C968" t="str">
            <v>本社手形送付依頼　　　　　　　　　　　　</v>
          </cell>
          <cell r="D968" t="str">
            <v>工場　　　　</v>
          </cell>
          <cell r="E968" t="str">
            <v/>
          </cell>
        </row>
        <row r="969">
          <cell r="B969" t="str">
            <v>21830</v>
          </cell>
          <cell r="C969" t="str">
            <v>受取手形送付受け入れ　　　　　　　　　　</v>
          </cell>
          <cell r="D969" t="str">
            <v>工場　　　　</v>
          </cell>
          <cell r="E969" t="str">
            <v/>
          </cell>
        </row>
        <row r="970">
          <cell r="B970" t="str">
            <v>21849</v>
          </cell>
          <cell r="C970" t="str">
            <v>受取手形受領　　　　　　　　　　　　　　</v>
          </cell>
          <cell r="D970" t="str">
            <v>工場　　　　</v>
          </cell>
          <cell r="E970" t="str">
            <v/>
          </cell>
        </row>
        <row r="971">
          <cell r="B971" t="str">
            <v>21857</v>
          </cell>
          <cell r="C971" t="str">
            <v>工事代支払委託　　　　　　　　　　　　　</v>
          </cell>
          <cell r="D971" t="str">
            <v>工場　　　　</v>
          </cell>
          <cell r="E971" t="str">
            <v/>
          </cell>
        </row>
        <row r="972">
          <cell r="B972" t="str">
            <v>21865</v>
          </cell>
          <cell r="C972" t="str">
            <v>テトラ賃借料支払委託　　　　　　　　　　</v>
          </cell>
          <cell r="D972" t="str">
            <v>工場　　　　</v>
          </cell>
          <cell r="E972" t="str">
            <v/>
          </cell>
        </row>
        <row r="973">
          <cell r="B973" t="str">
            <v>21873</v>
          </cell>
          <cell r="C973" t="str">
            <v>運賃保管料支払委託　　　　　　　　　　　</v>
          </cell>
          <cell r="D973" t="str">
            <v>工場　　　　</v>
          </cell>
          <cell r="E973" t="str">
            <v/>
          </cell>
        </row>
        <row r="974">
          <cell r="B974" t="str">
            <v>21881</v>
          </cell>
          <cell r="C974" t="str">
            <v>借り上げ社宅家賃振り込み　　　　　　　　</v>
          </cell>
          <cell r="D974" t="str">
            <v>工場　　　　</v>
          </cell>
          <cell r="E974" t="str">
            <v/>
          </cell>
        </row>
        <row r="975">
          <cell r="B975" t="str">
            <v>21903</v>
          </cell>
          <cell r="C975" t="str">
            <v>その他仕入支払委託　　　　　　　　　　　</v>
          </cell>
          <cell r="D975" t="str">
            <v>工場　　　　</v>
          </cell>
          <cell r="E975" t="str">
            <v/>
          </cell>
        </row>
        <row r="976">
          <cell r="B976" t="str">
            <v>21911</v>
          </cell>
          <cell r="C976" t="str">
            <v>販管費支払委託　　　　　　　　　　　　　</v>
          </cell>
          <cell r="D976" t="str">
            <v>工場　　　　</v>
          </cell>
          <cell r="E976" t="str">
            <v/>
          </cell>
        </row>
        <row r="977">
          <cell r="B977" t="str">
            <v>21938</v>
          </cell>
          <cell r="C977" t="str">
            <v>事務センタ－資金送金　　　　　　　　　　</v>
          </cell>
          <cell r="D977" t="str">
            <v>工場　　　　</v>
          </cell>
          <cell r="E977" t="str">
            <v/>
          </cell>
        </row>
        <row r="978">
          <cell r="B978" t="str">
            <v>21946</v>
          </cell>
          <cell r="C978" t="str">
            <v>ギフト券　　　　　　　　　　　　　　　　</v>
          </cell>
          <cell r="D978" t="str">
            <v>本社Ｏ／Ｓ　</v>
          </cell>
          <cell r="E978" t="str">
            <v/>
          </cell>
        </row>
        <row r="979">
          <cell r="B979" t="str">
            <v>21954</v>
          </cell>
          <cell r="C979" t="str">
            <v>リース器材未経過貸与料　　　　　　　　　</v>
          </cell>
          <cell r="D979" t="str">
            <v>預り金　　　</v>
          </cell>
          <cell r="E979" t="str">
            <v>雑口　　　　</v>
          </cell>
        </row>
        <row r="980">
          <cell r="B980" t="str">
            <v>21989</v>
          </cell>
          <cell r="C980" t="str">
            <v>市乳明販拡売費　　　　　　　　　　　　　</v>
          </cell>
          <cell r="D980" t="str">
            <v>本社Ｏ／Ｓ　</v>
          </cell>
          <cell r="E980" t="str">
            <v/>
          </cell>
        </row>
        <row r="981">
          <cell r="B981" t="str">
            <v>21997</v>
          </cell>
          <cell r="C981" t="str">
            <v>量販ＯＳ　　　　　　　　　　　　　　　　</v>
          </cell>
          <cell r="D981" t="str">
            <v>本社Ｏ／Ｓ　</v>
          </cell>
          <cell r="E981" t="str">
            <v/>
          </cell>
        </row>
        <row r="982">
          <cell r="B982" t="str">
            <v>22004</v>
          </cell>
          <cell r="C982" t="str">
            <v>食品値引　　　　　　　　　　　　　　　　</v>
          </cell>
          <cell r="D982" t="str">
            <v>本社Ｏ／Ｓ　</v>
          </cell>
          <cell r="E982" t="str">
            <v/>
          </cell>
        </row>
        <row r="983">
          <cell r="B983" t="str">
            <v>22012</v>
          </cell>
          <cell r="C983" t="str">
            <v>標準処理乳価差額　　　　　　　　　　　　</v>
          </cell>
          <cell r="D983" t="str">
            <v>原価差額ＢＳ</v>
          </cell>
          <cell r="E983" t="str">
            <v/>
          </cell>
        </row>
        <row r="984">
          <cell r="B984" t="str">
            <v>22020</v>
          </cell>
          <cell r="C984" t="str">
            <v>資材保転差額　　　　　　　　　　　　　　</v>
          </cell>
          <cell r="D984" t="str">
            <v>原価差額ＢＳ</v>
          </cell>
          <cell r="E984" t="str">
            <v/>
          </cell>
        </row>
        <row r="985">
          <cell r="B985" t="str">
            <v>22039</v>
          </cell>
          <cell r="C985" t="str">
            <v>不稼働経費　　　　　　　　　　　　　　　</v>
          </cell>
          <cell r="D985" t="str">
            <v>原価差額ＢＳ</v>
          </cell>
          <cell r="E985" t="str">
            <v/>
          </cell>
        </row>
        <row r="986">
          <cell r="B986" t="str">
            <v>22047</v>
          </cell>
          <cell r="C986" t="str">
            <v>その他の原価差額　　　　　　　　　　　　</v>
          </cell>
          <cell r="D986" t="str">
            <v>原価差額ＢＳ</v>
          </cell>
          <cell r="E986" t="str">
            <v/>
          </cell>
        </row>
        <row r="987">
          <cell r="B987" t="str">
            <v>22055</v>
          </cell>
          <cell r="C987" t="str">
            <v>保転付帯経費　　　　　　　　　　　　　　</v>
          </cell>
          <cell r="D987" t="str">
            <v>原価差額ＢＳ</v>
          </cell>
          <cell r="E987" t="str">
            <v/>
          </cell>
        </row>
        <row r="988">
          <cell r="B988" t="str">
            <v>22063</v>
          </cell>
          <cell r="C988" t="str">
            <v>付替差額　　　　　　　　　　　　　　　　</v>
          </cell>
          <cell r="D988" t="str">
            <v>原価差額ＢＳ</v>
          </cell>
          <cell r="E988" t="str">
            <v/>
          </cell>
        </row>
        <row r="989">
          <cell r="B989" t="str">
            <v>22071</v>
          </cell>
          <cell r="C989" t="str">
            <v>集乳付帯経費　　　　　　　　　　　　　　</v>
          </cell>
          <cell r="D989" t="str">
            <v>原価差額ＢＳ</v>
          </cell>
          <cell r="E989" t="str">
            <v/>
          </cell>
        </row>
        <row r="990">
          <cell r="B990" t="str">
            <v>22098</v>
          </cell>
          <cell r="C990" t="str">
            <v>缶・ペット分譲差額　　　　　　　　　　　</v>
          </cell>
          <cell r="D990" t="str">
            <v>原価差額　　</v>
          </cell>
          <cell r="E990" t="str">
            <v/>
          </cell>
        </row>
        <row r="991">
          <cell r="B991" t="str">
            <v>22101</v>
          </cell>
          <cell r="C991" t="str">
            <v>１ｔコンテナ投入　　　　　　　　　　　　</v>
          </cell>
          <cell r="D991" t="str">
            <v>原価差額　　</v>
          </cell>
          <cell r="E991" t="str">
            <v/>
          </cell>
        </row>
        <row r="992">
          <cell r="B992" t="str">
            <v>22225</v>
          </cell>
          <cell r="C992" t="str">
            <v>損益Ｂ／Ｓ　　　　　　　　　　　　　　　</v>
          </cell>
          <cell r="D992" t="str">
            <v>損益Ｂ／Ｓ　</v>
          </cell>
          <cell r="E992" t="str">
            <v/>
          </cell>
        </row>
        <row r="993">
          <cell r="B993" t="str">
            <v>23019</v>
          </cell>
          <cell r="C993" t="str">
            <v>原乳代手形　　　　　　　　　　　　　　　</v>
          </cell>
          <cell r="D993" t="str">
            <v>支払手形　　</v>
          </cell>
          <cell r="E993" t="str">
            <v/>
          </cell>
        </row>
        <row r="994">
          <cell r="B994" t="str">
            <v>23027</v>
          </cell>
          <cell r="C994" t="str">
            <v>資材代支払手形　　　　　　　　　　　　　</v>
          </cell>
          <cell r="D994" t="str">
            <v>支払手形　　</v>
          </cell>
          <cell r="E994" t="str">
            <v/>
          </cell>
        </row>
        <row r="995">
          <cell r="B995" t="str">
            <v>23035</v>
          </cell>
          <cell r="C995" t="str">
            <v>仕入製品代支払手形　　　　　　　　　　　</v>
          </cell>
          <cell r="D995" t="str">
            <v>支払手形　　</v>
          </cell>
          <cell r="E995" t="str">
            <v/>
          </cell>
        </row>
        <row r="996">
          <cell r="B996" t="str">
            <v>23043</v>
          </cell>
          <cell r="C996" t="str">
            <v>宣伝拡売費支払手形　　　　　　　　　　　</v>
          </cell>
          <cell r="D996" t="str">
            <v>支払手形　　</v>
          </cell>
          <cell r="E996" t="str">
            <v/>
          </cell>
        </row>
        <row r="997">
          <cell r="B997" t="str">
            <v>23051</v>
          </cell>
          <cell r="C997" t="str">
            <v>運賃保管料支払手形　　　　　　　　　　　</v>
          </cell>
          <cell r="D997" t="str">
            <v>支払手形　　</v>
          </cell>
          <cell r="E997" t="str">
            <v/>
          </cell>
        </row>
        <row r="998">
          <cell r="B998" t="str">
            <v>23078</v>
          </cell>
          <cell r="C998" t="str">
            <v>工事代支払手形　　　　　　　　　　　　　</v>
          </cell>
          <cell r="D998" t="str">
            <v>支払手形　　</v>
          </cell>
          <cell r="E998" t="str">
            <v/>
          </cell>
        </row>
        <row r="999">
          <cell r="B999" t="str">
            <v>23086</v>
          </cell>
          <cell r="C999" t="str">
            <v>斡旋器材代支払手形　　　　　　　　　　　</v>
          </cell>
          <cell r="D999" t="str">
            <v>支払手形　　</v>
          </cell>
          <cell r="E999" t="str">
            <v/>
          </cell>
        </row>
        <row r="1000">
          <cell r="B1000" t="str">
            <v>23094</v>
          </cell>
          <cell r="C1000" t="str">
            <v>貸付金支払手形　　　　　　　　　　　　　</v>
          </cell>
          <cell r="D1000" t="str">
            <v>支払手形　　</v>
          </cell>
          <cell r="E1000" t="str">
            <v/>
          </cell>
        </row>
        <row r="1001">
          <cell r="B1001" t="str">
            <v>23108</v>
          </cell>
          <cell r="C1001" t="str">
            <v>その他支払手形　　　　　　　　　　　　　</v>
          </cell>
          <cell r="D1001" t="str">
            <v>支払手形　　</v>
          </cell>
          <cell r="E1001" t="str">
            <v/>
          </cell>
        </row>
        <row r="1002">
          <cell r="B1002" t="str">
            <v>23116</v>
          </cell>
          <cell r="C1002" t="str">
            <v>資材代他支払手形　　　　　　　　　　　　</v>
          </cell>
          <cell r="D1002" t="str">
            <v>支払手形　　</v>
          </cell>
          <cell r="E1002" t="str">
            <v/>
          </cell>
        </row>
        <row r="1003">
          <cell r="B1003" t="str">
            <v>23205</v>
          </cell>
          <cell r="C1003" t="str">
            <v>短期借入金　　　　　　　　　　　　　　　</v>
          </cell>
          <cell r="D1003" t="str">
            <v>短期借入金　</v>
          </cell>
          <cell r="E1003" t="str">
            <v/>
          </cell>
        </row>
        <row r="1004">
          <cell r="B1004" t="str">
            <v>23302</v>
          </cell>
          <cell r="C1004" t="str">
            <v>長期借入金　　　　　　　　　　　　　　　</v>
          </cell>
          <cell r="D1004" t="str">
            <v>長期借入金　</v>
          </cell>
          <cell r="E1004" t="str">
            <v/>
          </cell>
        </row>
        <row r="1005">
          <cell r="B1005" t="str">
            <v>23418</v>
          </cell>
          <cell r="C1005" t="str">
            <v>社債　　　　　　　　　　　　　　　　　　</v>
          </cell>
          <cell r="D1005" t="str">
            <v>社債　　　　</v>
          </cell>
          <cell r="E1005" t="str">
            <v/>
          </cell>
        </row>
        <row r="1006">
          <cell r="B1006" t="str">
            <v>23426</v>
          </cell>
          <cell r="C1006" t="str">
            <v>転換社債　　　　　　　　　　　　　　　　</v>
          </cell>
          <cell r="D1006" t="str">
            <v>社債　　　　</v>
          </cell>
          <cell r="E1006" t="str">
            <v/>
          </cell>
        </row>
        <row r="1007">
          <cell r="B1007" t="str">
            <v>23434</v>
          </cell>
          <cell r="C1007" t="str">
            <v>新株発行付社債　　　　　　　　　　　　　</v>
          </cell>
          <cell r="D1007" t="str">
            <v>社債　　　　</v>
          </cell>
          <cell r="E1007" t="str">
            <v/>
          </cell>
        </row>
        <row r="1008">
          <cell r="B1008" t="str">
            <v>23485</v>
          </cell>
          <cell r="C1008" t="str">
            <v>賃貸資産預り保証金　　　　　　　　　　　</v>
          </cell>
          <cell r="D1008" t="str">
            <v>そ他固定負債</v>
          </cell>
          <cell r="E1008" t="str">
            <v/>
          </cell>
        </row>
        <row r="1009">
          <cell r="B1009" t="str">
            <v>23493</v>
          </cell>
          <cell r="C1009" t="str">
            <v>賃貸資産預り敷金　　　　　　　　　　　　</v>
          </cell>
          <cell r="D1009" t="str">
            <v>そ他固定負債</v>
          </cell>
          <cell r="E1009" t="str">
            <v/>
          </cell>
        </row>
        <row r="1010">
          <cell r="B1010" t="str">
            <v>23507</v>
          </cell>
          <cell r="C1010" t="str">
            <v>その他の長期預り金　　　　　　　　　　　</v>
          </cell>
          <cell r="D1010" t="str">
            <v>そ他固定負債</v>
          </cell>
          <cell r="E1010" t="str">
            <v/>
          </cell>
        </row>
        <row r="1011">
          <cell r="B1011" t="str">
            <v>23515</v>
          </cell>
          <cell r="C1011" t="str">
            <v>退職給与引当金　　　　　　　　　　　　　</v>
          </cell>
          <cell r="D1011" t="str">
            <v>退職給与引当</v>
          </cell>
          <cell r="E1011" t="str">
            <v/>
          </cell>
        </row>
        <row r="1012">
          <cell r="B1012" t="str">
            <v>23523</v>
          </cell>
          <cell r="C1012" t="str">
            <v>退職金　　　　　　　　　　　　　　　　　</v>
          </cell>
          <cell r="D1012" t="str">
            <v>退職給与引当</v>
          </cell>
          <cell r="E1012" t="str">
            <v/>
          </cell>
        </row>
        <row r="1013">
          <cell r="B1013" t="str">
            <v>23558</v>
          </cell>
          <cell r="C1013" t="str">
            <v>繰延税金負債（固定）　　　　　　　　　　</v>
          </cell>
          <cell r="D1013" t="str">
            <v>繰延税金負債</v>
          </cell>
          <cell r="E1013" t="str">
            <v/>
          </cell>
        </row>
        <row r="1014">
          <cell r="B1014" t="str">
            <v>23566</v>
          </cell>
          <cell r="C1014" t="str">
            <v>退職給付引当金（一時金）　　　　　　　　</v>
          </cell>
          <cell r="D1014" t="str">
            <v>退職給付引当</v>
          </cell>
          <cell r="E1014" t="str">
            <v/>
          </cell>
        </row>
        <row r="1015">
          <cell r="B1015" t="str">
            <v>23574</v>
          </cell>
          <cell r="C1015" t="str">
            <v>退職給付引当金（年金）　　　　　　　　　</v>
          </cell>
          <cell r="D1015" t="str">
            <v>退職給付引当</v>
          </cell>
          <cell r="E1015" t="str">
            <v/>
          </cell>
        </row>
        <row r="1016">
          <cell r="B1016" t="str">
            <v>23582</v>
          </cell>
          <cell r="C1016" t="str">
            <v>退職給付引当金　　　　　　　　　　　　　</v>
          </cell>
          <cell r="D1016" t="str">
            <v>退職給付引当</v>
          </cell>
          <cell r="E1016" t="str">
            <v/>
          </cell>
        </row>
        <row r="1017">
          <cell r="B1017" t="str">
            <v>23590</v>
          </cell>
          <cell r="C1017" t="str">
            <v>退職給付引当金（給付）　　　　　　　　　</v>
          </cell>
          <cell r="D1017" t="str">
            <v>退職給付引当</v>
          </cell>
          <cell r="E1017" t="str">
            <v/>
          </cell>
        </row>
        <row r="1018">
          <cell r="B1018" t="str">
            <v>23701</v>
          </cell>
          <cell r="C1018" t="str">
            <v>価格変動準備金　　　　　　　　　　　　　</v>
          </cell>
          <cell r="D1018" t="str">
            <v>価格変動準備</v>
          </cell>
          <cell r="E1018" t="str">
            <v/>
          </cell>
        </row>
        <row r="1019">
          <cell r="B1019" t="str">
            <v>24015</v>
          </cell>
          <cell r="C1019" t="str">
            <v>資本金　　　　　　　　　　　　　　　　　</v>
          </cell>
          <cell r="D1019" t="str">
            <v>資本金　　　</v>
          </cell>
          <cell r="E1019" t="str">
            <v/>
          </cell>
        </row>
        <row r="1020">
          <cell r="B1020" t="str">
            <v>24104</v>
          </cell>
          <cell r="C1020" t="str">
            <v>資本準備金　　　　　　　　　　　　　　　</v>
          </cell>
          <cell r="D1020" t="str">
            <v>資本準備金　</v>
          </cell>
          <cell r="E1020" t="str">
            <v/>
          </cell>
        </row>
        <row r="1021">
          <cell r="B1021" t="str">
            <v>24112</v>
          </cell>
          <cell r="C1021" t="str">
            <v>自己株式処分差益　　　　　　　　　　　　</v>
          </cell>
          <cell r="D1021" t="str">
            <v>資本準備金　</v>
          </cell>
          <cell r="E1021" t="str">
            <v/>
          </cell>
        </row>
        <row r="1022">
          <cell r="B1022" t="str">
            <v>24201</v>
          </cell>
          <cell r="C1022" t="str">
            <v>利益準備金　　　　　　　　　　　　　　　</v>
          </cell>
          <cell r="D1022" t="str">
            <v>利益準備金　</v>
          </cell>
          <cell r="E1022" t="str">
            <v/>
          </cell>
        </row>
        <row r="1023">
          <cell r="B1023" t="str">
            <v>24406</v>
          </cell>
          <cell r="C1023" t="str">
            <v>配当準備積立金　　　　　　　　　　　　　</v>
          </cell>
          <cell r="D1023" t="str">
            <v>配当準備積立</v>
          </cell>
          <cell r="E1023" t="str">
            <v/>
          </cell>
        </row>
        <row r="1024">
          <cell r="B1024" t="str">
            <v>24511</v>
          </cell>
          <cell r="C1024" t="str">
            <v>退職手当積立金　　　　　　　　　　　　　</v>
          </cell>
          <cell r="D1024" t="str">
            <v>退職手当積立</v>
          </cell>
          <cell r="E1024" t="str">
            <v/>
          </cell>
        </row>
        <row r="1025">
          <cell r="B1025" t="str">
            <v>24546</v>
          </cell>
          <cell r="C1025" t="str">
            <v>圧縮記帳積立金　　　　　　　　　　　　　</v>
          </cell>
          <cell r="D1025" t="str">
            <v>圧縮記帳積立</v>
          </cell>
          <cell r="E1025" t="str">
            <v/>
          </cell>
        </row>
        <row r="1026">
          <cell r="B1026" t="str">
            <v>24554</v>
          </cell>
          <cell r="C1026" t="str">
            <v>圧縮特別勘定積立金　　　　　　　　　　　</v>
          </cell>
          <cell r="D1026" t="str">
            <v>圧縮特別勘定</v>
          </cell>
          <cell r="E1026" t="str">
            <v/>
          </cell>
        </row>
        <row r="1027">
          <cell r="B1027" t="str">
            <v>24600</v>
          </cell>
          <cell r="C1027" t="str">
            <v>別途積立金　　　　　　　　　　　　　　　</v>
          </cell>
          <cell r="D1027" t="str">
            <v>別途積立金　</v>
          </cell>
          <cell r="E1027" t="str">
            <v/>
          </cell>
        </row>
        <row r="1028">
          <cell r="B1028" t="str">
            <v>24708</v>
          </cell>
          <cell r="C1028" t="str">
            <v>繰り越し利益　　　　　　　　　　　　　　</v>
          </cell>
          <cell r="D1028" t="str">
            <v>繰越利益　　</v>
          </cell>
          <cell r="E1028" t="str">
            <v/>
          </cell>
        </row>
        <row r="1029">
          <cell r="B1029" t="str">
            <v>24805</v>
          </cell>
          <cell r="C1029" t="str">
            <v>当期利益　　　　　　　　　　　　　　　　</v>
          </cell>
          <cell r="D1029" t="str">
            <v>当期利益　　</v>
          </cell>
          <cell r="E1029" t="str">
            <v/>
          </cell>
        </row>
        <row r="1030">
          <cell r="B1030" t="str">
            <v>24902</v>
          </cell>
          <cell r="C1030" t="str">
            <v>当期未処分利益　　　　　　　　　　　　　</v>
          </cell>
          <cell r="D1030" t="str">
            <v>当期未処分　</v>
          </cell>
          <cell r="E1030" t="str">
            <v/>
          </cell>
        </row>
        <row r="1031">
          <cell r="B1031" t="str">
            <v>24945</v>
          </cell>
          <cell r="C1031" t="str">
            <v>自己株式　　　　　　　　　　　　　　　　</v>
          </cell>
          <cell r="D1031" t="str">
            <v>自己株式　　</v>
          </cell>
          <cell r="E1031" t="str">
            <v/>
          </cell>
        </row>
        <row r="1032">
          <cell r="B1032" t="str">
            <v>24988</v>
          </cell>
          <cell r="C1032" t="str">
            <v>その他有価証券評価差額金　　　　　　　　</v>
          </cell>
          <cell r="D1032" t="str">
            <v>評価差額金　</v>
          </cell>
          <cell r="E1032" t="str">
            <v/>
          </cell>
        </row>
        <row r="1033">
          <cell r="B1033" t="str">
            <v>25011</v>
          </cell>
          <cell r="C1033" t="str">
            <v>製品売上高　　　　　　　　　　　　　　　</v>
          </cell>
          <cell r="D1033" t="str">
            <v>売上高　　　</v>
          </cell>
          <cell r="E1033" t="str">
            <v/>
          </cell>
        </row>
        <row r="1034">
          <cell r="B1034" t="str">
            <v>25038</v>
          </cell>
          <cell r="C1034" t="str">
            <v>原料乳売上高　　　　　　　　　　　　　　</v>
          </cell>
          <cell r="D1034" t="str">
            <v>売上高　　　</v>
          </cell>
          <cell r="E1034" t="str">
            <v/>
          </cell>
        </row>
        <row r="1035">
          <cell r="B1035" t="str">
            <v>25046</v>
          </cell>
          <cell r="C1035" t="str">
            <v>賃貸資産売上高　　　　　　　　　　　　　</v>
          </cell>
          <cell r="D1035" t="str">
            <v>売上高　　　</v>
          </cell>
          <cell r="E1035" t="str">
            <v/>
          </cell>
        </row>
        <row r="1036">
          <cell r="B1036" t="str">
            <v>25062</v>
          </cell>
          <cell r="C1036" t="str">
            <v>商品売上高　　　　　　　　　　　　　　　</v>
          </cell>
          <cell r="D1036" t="str">
            <v>売上高　　　</v>
          </cell>
          <cell r="E1036" t="str">
            <v/>
          </cell>
        </row>
        <row r="1037">
          <cell r="B1037" t="str">
            <v>25070</v>
          </cell>
          <cell r="C1037" t="str">
            <v>受託収入　　　　　　　　　　　　　　　　</v>
          </cell>
          <cell r="D1037" t="str">
            <v>売上高　　　</v>
          </cell>
          <cell r="E1037" t="str">
            <v/>
          </cell>
        </row>
        <row r="1038">
          <cell r="B1038" t="str">
            <v>25089</v>
          </cell>
          <cell r="C1038" t="str">
            <v>外食売上高　　　　　　　　　　　　　　　</v>
          </cell>
          <cell r="D1038" t="str">
            <v>売上高　　　</v>
          </cell>
          <cell r="E1038" t="str">
            <v/>
          </cell>
        </row>
        <row r="1039">
          <cell r="B1039" t="str">
            <v>25097</v>
          </cell>
          <cell r="C1039" t="str">
            <v>その他売上高　　　　　　　　　　　　　　</v>
          </cell>
          <cell r="D1039" t="str">
            <v>売上高　　　</v>
          </cell>
          <cell r="E1039" t="str">
            <v/>
          </cell>
        </row>
        <row r="1040">
          <cell r="B1040" t="str">
            <v>25100</v>
          </cell>
          <cell r="C1040" t="str">
            <v>売上物量　　　　　　　　　　　　　　　　</v>
          </cell>
          <cell r="D1040" t="str">
            <v>売上高　　　</v>
          </cell>
          <cell r="E1040" t="str">
            <v/>
          </cell>
        </row>
        <row r="1041">
          <cell r="B1041" t="str">
            <v>25518</v>
          </cell>
          <cell r="C1041" t="str">
            <v>商品売上高　　　　　　　　　　　　　　　</v>
          </cell>
          <cell r="D1041" t="str">
            <v>商品売上高　</v>
          </cell>
          <cell r="E1041" t="str">
            <v/>
          </cell>
        </row>
        <row r="1042">
          <cell r="B1042" t="str">
            <v>25526</v>
          </cell>
          <cell r="C1042" t="str">
            <v>商品売上高（全社振替）　　　　　　　　　</v>
          </cell>
          <cell r="D1042" t="str">
            <v>商品売上高　</v>
          </cell>
          <cell r="E1042" t="str">
            <v/>
          </cell>
        </row>
        <row r="1043">
          <cell r="B1043" t="str">
            <v>26018</v>
          </cell>
          <cell r="C1043" t="str">
            <v>受託収入　　　　　　　　　　　　　　　　</v>
          </cell>
          <cell r="D1043" t="str">
            <v>受託収入　　</v>
          </cell>
          <cell r="E1043" t="str">
            <v/>
          </cell>
        </row>
        <row r="1044">
          <cell r="B1044" t="str">
            <v>26026</v>
          </cell>
          <cell r="C1044" t="str">
            <v>受託収入（全社振替）　　　　　　　　　　</v>
          </cell>
          <cell r="D1044" t="str">
            <v>受託収入　　</v>
          </cell>
          <cell r="E1044" t="str">
            <v/>
          </cell>
        </row>
        <row r="1045">
          <cell r="B1045" t="str">
            <v>26514</v>
          </cell>
          <cell r="C1045" t="str">
            <v>売上値引き高　　　　　　　　　　　　　　</v>
          </cell>
          <cell r="D1045" t="str">
            <v>売上値引戻高</v>
          </cell>
          <cell r="E1045" t="str">
            <v/>
          </cell>
        </row>
        <row r="1046">
          <cell r="B1046" t="str">
            <v>27014</v>
          </cell>
          <cell r="C1046" t="str">
            <v>製品売上原価　　　　　　　　　　　　　　</v>
          </cell>
          <cell r="D1046" t="str">
            <v>売上原価　　</v>
          </cell>
          <cell r="E1046" t="str">
            <v/>
          </cell>
        </row>
        <row r="1047">
          <cell r="B1047" t="str">
            <v>27022</v>
          </cell>
          <cell r="C1047" t="str">
            <v>原料乳売上原価　　　　　　　　　　　　　</v>
          </cell>
          <cell r="D1047" t="str">
            <v>売上原価　　</v>
          </cell>
          <cell r="E1047" t="str">
            <v/>
          </cell>
        </row>
        <row r="1048">
          <cell r="B1048" t="str">
            <v>27030</v>
          </cell>
          <cell r="C1048" t="str">
            <v>賃貸資産売上原価　　　　　　　　　　　　</v>
          </cell>
          <cell r="D1048" t="str">
            <v>売上原価　　</v>
          </cell>
          <cell r="E1048" t="str">
            <v/>
          </cell>
        </row>
        <row r="1049">
          <cell r="B1049" t="str">
            <v>27049</v>
          </cell>
          <cell r="C1049" t="str">
            <v>商品売上原価　　　　　　　　　　　　　　</v>
          </cell>
          <cell r="D1049" t="str">
            <v>売上原価　　</v>
          </cell>
          <cell r="E1049" t="str">
            <v/>
          </cell>
        </row>
        <row r="1050">
          <cell r="B1050" t="str">
            <v>27057</v>
          </cell>
          <cell r="C1050" t="str">
            <v>受託原価　　　　　　　　　　　　　　　　</v>
          </cell>
          <cell r="D1050" t="str">
            <v>売上原価　　</v>
          </cell>
          <cell r="E1050" t="str">
            <v/>
          </cell>
        </row>
        <row r="1051">
          <cell r="B1051" t="str">
            <v>27065</v>
          </cell>
          <cell r="C1051" t="str">
            <v>外食売上原価　　　　　　　　　　　　　　</v>
          </cell>
          <cell r="D1051" t="str">
            <v>売上原価　　</v>
          </cell>
          <cell r="E1051" t="str">
            <v/>
          </cell>
        </row>
        <row r="1052">
          <cell r="B1052" t="str">
            <v>27073</v>
          </cell>
          <cell r="C1052" t="str">
            <v>その他の売上原価　　　　　　　　　　　　</v>
          </cell>
          <cell r="D1052" t="str">
            <v>売上原価　　</v>
          </cell>
          <cell r="E1052" t="str">
            <v/>
          </cell>
        </row>
        <row r="1053">
          <cell r="B1053" t="str">
            <v>27308</v>
          </cell>
          <cell r="C1053" t="str">
            <v>原価差額　　　　　　　　　　　　　　　　</v>
          </cell>
          <cell r="D1053" t="str">
            <v>売上原価　　</v>
          </cell>
          <cell r="E1053" t="str">
            <v/>
          </cell>
        </row>
        <row r="1054">
          <cell r="B1054" t="str">
            <v>27405</v>
          </cell>
          <cell r="C1054" t="str">
            <v>市乳配送費　　　　　　　　　　　　　　　</v>
          </cell>
          <cell r="D1054" t="str">
            <v>売上原価　　</v>
          </cell>
          <cell r="E1054" t="str">
            <v/>
          </cell>
        </row>
        <row r="1055">
          <cell r="B1055" t="str">
            <v>27510</v>
          </cell>
          <cell r="C1055" t="str">
            <v>商品売上原価　　　　　　　　　　　　　　</v>
          </cell>
          <cell r="D1055" t="str">
            <v>商品売上原価</v>
          </cell>
          <cell r="E1055" t="str">
            <v/>
          </cell>
        </row>
        <row r="1056">
          <cell r="B1056" t="str">
            <v>27529</v>
          </cell>
          <cell r="C1056" t="str">
            <v>商品売上原価（全社）　　　　　　　　　　</v>
          </cell>
          <cell r="D1056" t="str">
            <v>商品売上原価</v>
          </cell>
          <cell r="E1056" t="str">
            <v/>
          </cell>
        </row>
        <row r="1057">
          <cell r="B1057" t="str">
            <v>28010</v>
          </cell>
          <cell r="C1057" t="str">
            <v>受託原価　　　　　　　　　　　　　　　　</v>
          </cell>
          <cell r="D1057" t="str">
            <v>受託原価　　</v>
          </cell>
          <cell r="E1057" t="str">
            <v/>
          </cell>
        </row>
        <row r="1058">
          <cell r="B1058" t="str">
            <v>28029</v>
          </cell>
          <cell r="C1058" t="str">
            <v>受託原価（全社振替）　　　　　　　　　　</v>
          </cell>
          <cell r="D1058" t="str">
            <v>受託原価　　</v>
          </cell>
          <cell r="E1058" t="str">
            <v/>
          </cell>
        </row>
        <row r="1059">
          <cell r="B1059" t="str">
            <v>28517</v>
          </cell>
          <cell r="C1059" t="str">
            <v>回転ビン投入　　　　　　　　　　　　　　</v>
          </cell>
          <cell r="D1059" t="str">
            <v>原価差額　　</v>
          </cell>
          <cell r="E1059" t="str">
            <v/>
          </cell>
        </row>
        <row r="1060">
          <cell r="B1060" t="str">
            <v>28525</v>
          </cell>
          <cell r="C1060" t="str">
            <v>回転ビン払出　　　　　　　　　　　　　　</v>
          </cell>
          <cell r="D1060" t="str">
            <v>原価差額　　</v>
          </cell>
          <cell r="E1060" t="str">
            <v/>
          </cell>
        </row>
        <row r="1061">
          <cell r="B1061" t="str">
            <v>28533</v>
          </cell>
          <cell r="C1061" t="str">
            <v>資材代値引き　　　　　　　　　　　　　　</v>
          </cell>
          <cell r="D1061" t="str">
            <v>原価差額　　</v>
          </cell>
          <cell r="E1061" t="str">
            <v/>
          </cell>
        </row>
        <row r="1062">
          <cell r="B1062" t="str">
            <v>28541</v>
          </cell>
          <cell r="C1062" t="str">
            <v>不稼働経費　　　　　　　　　　　　　　　</v>
          </cell>
          <cell r="D1062" t="str">
            <v>原価差額　　</v>
          </cell>
          <cell r="E1062" t="str">
            <v/>
          </cell>
        </row>
        <row r="1063">
          <cell r="B1063" t="str">
            <v>28568</v>
          </cell>
          <cell r="C1063" t="str">
            <v>賞与計上差額　　　　　　　　　　　　　　</v>
          </cell>
          <cell r="D1063" t="str">
            <v>原価差額　　</v>
          </cell>
          <cell r="E1063" t="str">
            <v/>
          </cell>
        </row>
        <row r="1064">
          <cell r="B1064" t="str">
            <v>28576</v>
          </cell>
          <cell r="C1064" t="str">
            <v>退職給付費用計上差額　　　　　　　　　　</v>
          </cell>
          <cell r="D1064" t="str">
            <v>原価差額　　</v>
          </cell>
          <cell r="E1064" t="str">
            <v/>
          </cell>
        </row>
        <row r="1065">
          <cell r="B1065" t="str">
            <v>28584</v>
          </cell>
          <cell r="C1065" t="str">
            <v>見返り脱粉差額　　　　　　　　　　　　　</v>
          </cell>
          <cell r="D1065" t="str">
            <v>原価差額　　</v>
          </cell>
          <cell r="E1065" t="str">
            <v/>
          </cell>
        </row>
        <row r="1066">
          <cell r="B1066" t="str">
            <v>28592</v>
          </cell>
          <cell r="C1066" t="str">
            <v>見返りハ゛タ－差額　　　　　　　　　　　</v>
          </cell>
          <cell r="D1066" t="str">
            <v>原価差額　　</v>
          </cell>
          <cell r="E1066" t="str">
            <v/>
          </cell>
        </row>
        <row r="1067">
          <cell r="B1067" t="str">
            <v>28606</v>
          </cell>
          <cell r="C1067" t="str">
            <v>委託処理費差額　　　　　　　　　　　　　</v>
          </cell>
          <cell r="D1067" t="str">
            <v>原価差額　　</v>
          </cell>
          <cell r="E1067" t="str">
            <v/>
          </cell>
        </row>
        <row r="1068">
          <cell r="B1068" t="str">
            <v>28614</v>
          </cell>
          <cell r="C1068" t="str">
            <v>製品原価差額　　　　　　　　　　　　　　</v>
          </cell>
          <cell r="D1068" t="str">
            <v>原価差額　　</v>
          </cell>
          <cell r="E1068" t="str">
            <v/>
          </cell>
        </row>
        <row r="1069">
          <cell r="B1069" t="str">
            <v>28622</v>
          </cell>
          <cell r="C1069" t="str">
            <v>ハ゛ルク運賃　　　　　　　　　　　　　　</v>
          </cell>
          <cell r="D1069" t="str">
            <v>原価差額　　</v>
          </cell>
          <cell r="E1069" t="str">
            <v/>
          </cell>
        </row>
        <row r="1070">
          <cell r="B1070" t="str">
            <v>28630</v>
          </cell>
          <cell r="C1070" t="str">
            <v>ロイヤルテイ等計上差額　　　　　　　　　</v>
          </cell>
          <cell r="D1070" t="str">
            <v>原価差額　　</v>
          </cell>
          <cell r="E1070" t="str">
            <v/>
          </cell>
        </row>
        <row r="1071">
          <cell r="B1071" t="str">
            <v>28649</v>
          </cell>
          <cell r="C1071" t="str">
            <v>資材保転払い出し差額　　　　　　　　　　</v>
          </cell>
          <cell r="D1071" t="str">
            <v>原価差額　　</v>
          </cell>
          <cell r="E1071" t="str">
            <v/>
          </cell>
        </row>
        <row r="1072">
          <cell r="B1072" t="str">
            <v>28657</v>
          </cell>
          <cell r="C1072" t="str">
            <v>物品税計上差額　　　　　　　　　　　　　</v>
          </cell>
          <cell r="D1072" t="str">
            <v>原価差額　　</v>
          </cell>
          <cell r="E1072" t="str">
            <v/>
          </cell>
        </row>
        <row r="1073">
          <cell r="B1073" t="str">
            <v>28665</v>
          </cell>
          <cell r="C1073" t="str">
            <v>クレート費用　　　　　　　　　　　　　　</v>
          </cell>
          <cell r="D1073" t="str">
            <v>原価差額　　</v>
          </cell>
          <cell r="E1073" t="str">
            <v/>
          </cell>
        </row>
        <row r="1074">
          <cell r="B1074" t="str">
            <v>28673</v>
          </cell>
          <cell r="C1074" t="str">
            <v>クレート保管料　　　　　　　　　　　　　</v>
          </cell>
          <cell r="D1074" t="str">
            <v>原価差額　　</v>
          </cell>
          <cell r="E1074" t="str">
            <v/>
          </cell>
        </row>
        <row r="1075">
          <cell r="B1075" t="str">
            <v>28681</v>
          </cell>
          <cell r="C1075" t="str">
            <v>ドーリーリース料　　　　　　　　　　　　</v>
          </cell>
          <cell r="D1075" t="str">
            <v>原価差額　　</v>
          </cell>
          <cell r="E1075" t="str">
            <v/>
          </cell>
        </row>
        <row r="1076">
          <cell r="B1076" t="str">
            <v>28703</v>
          </cell>
          <cell r="C1076" t="str">
            <v>包装容器リサイクル　　　　　　　　　　　</v>
          </cell>
          <cell r="D1076" t="str">
            <v>原価差額　　</v>
          </cell>
          <cell r="E1076" t="str">
            <v/>
          </cell>
        </row>
        <row r="1077">
          <cell r="B1077" t="str">
            <v>28711</v>
          </cell>
          <cell r="C1077" t="str">
            <v>ＭＭフレーバー使用料　　　　　　　　　　</v>
          </cell>
          <cell r="D1077" t="str">
            <v>原価差額　　</v>
          </cell>
          <cell r="E1077" t="str">
            <v/>
          </cell>
        </row>
        <row r="1078">
          <cell r="B1078" t="str">
            <v>28762</v>
          </cell>
          <cell r="C1078" t="str">
            <v>原料物工場原価差額（管理勘定）　　　　　</v>
          </cell>
          <cell r="D1078" t="str">
            <v>原価差額　　</v>
          </cell>
          <cell r="E1078" t="str">
            <v/>
          </cell>
        </row>
        <row r="1079">
          <cell r="B1079" t="str">
            <v>28770</v>
          </cell>
          <cell r="C1079" t="str">
            <v>回転容器（管理勘定）　　　　　　　　　　</v>
          </cell>
          <cell r="D1079" t="str">
            <v>原価差額　　</v>
          </cell>
          <cell r="E1079" t="str">
            <v/>
          </cell>
        </row>
        <row r="1080">
          <cell r="B1080" t="str">
            <v>28789</v>
          </cell>
          <cell r="C1080" t="str">
            <v>原乳（管理勘定）　　　　　　　　　　　　</v>
          </cell>
          <cell r="D1080" t="str">
            <v>原価差額　　</v>
          </cell>
          <cell r="E1080" t="str">
            <v/>
          </cell>
        </row>
        <row r="1081">
          <cell r="B1081" t="str">
            <v>28797</v>
          </cell>
          <cell r="C1081" t="str">
            <v>原料歩留まり（管理勘定）　　　　　　　　</v>
          </cell>
          <cell r="D1081" t="str">
            <v>原価差額　　</v>
          </cell>
          <cell r="E1081" t="str">
            <v/>
          </cell>
        </row>
        <row r="1082">
          <cell r="B1082" t="str">
            <v>28800</v>
          </cell>
          <cell r="C1082" t="str">
            <v>クレートリース（管理勘定）　　　　　　　</v>
          </cell>
          <cell r="D1082" t="str">
            <v>原価差額　　</v>
          </cell>
          <cell r="E1082" t="str">
            <v/>
          </cell>
        </row>
        <row r="1083">
          <cell r="B1083" t="str">
            <v>28819</v>
          </cell>
          <cell r="C1083" t="str">
            <v>ドーリーリース（管理勘定）　　　　　　　</v>
          </cell>
          <cell r="D1083" t="str">
            <v>原価差額　　</v>
          </cell>
          <cell r="E1083" t="str">
            <v/>
          </cell>
        </row>
        <row r="1084">
          <cell r="B1084" t="str">
            <v>28827</v>
          </cell>
          <cell r="C1084" t="str">
            <v>原乳付帯経費差額（管理勘定）　　　　　　</v>
          </cell>
          <cell r="D1084" t="str">
            <v>原価差額　　</v>
          </cell>
          <cell r="E1084" t="str">
            <v/>
          </cell>
        </row>
        <row r="1085">
          <cell r="B1085" t="str">
            <v>28835</v>
          </cell>
          <cell r="C1085" t="str">
            <v>ミニッツメイ（管理勘定）　　　　　　　　</v>
          </cell>
          <cell r="D1085" t="str">
            <v>原価差額　　</v>
          </cell>
          <cell r="E1085" t="str">
            <v/>
          </cell>
        </row>
        <row r="1086">
          <cell r="B1086" t="str">
            <v>28843</v>
          </cell>
          <cell r="C1086" t="str">
            <v>缶分譲益（管理勘定）　　　　　　　　　　</v>
          </cell>
          <cell r="D1086" t="str">
            <v>原価差額　　</v>
          </cell>
          <cell r="E1086" t="str">
            <v/>
          </cell>
        </row>
        <row r="1087">
          <cell r="B1087" t="str">
            <v>28851</v>
          </cell>
          <cell r="C1087" t="str">
            <v>原料物＠差異（管理勘定）　　　　　　　　</v>
          </cell>
          <cell r="D1087" t="str">
            <v>原価差額　　</v>
          </cell>
          <cell r="E1087" t="str">
            <v/>
          </cell>
        </row>
        <row r="1088">
          <cell r="B1088" t="str">
            <v>28878</v>
          </cell>
          <cell r="C1088" t="str">
            <v>原料物物流＠差異（管理勘定）　　　　　　</v>
          </cell>
          <cell r="D1088" t="str">
            <v>原価差額　　</v>
          </cell>
          <cell r="E1088" t="str">
            <v/>
          </cell>
        </row>
        <row r="1089">
          <cell r="B1089" t="str">
            <v>28886</v>
          </cell>
          <cell r="C1089" t="str">
            <v>クリーム工場差額（管理勘定）　　　　　　</v>
          </cell>
          <cell r="D1089" t="str">
            <v>原価差額　　</v>
          </cell>
          <cell r="E1089" t="str">
            <v/>
          </cell>
        </row>
        <row r="1090">
          <cell r="B1090" t="str">
            <v>28894</v>
          </cell>
          <cell r="C1090" t="str">
            <v>クリーム物流差額（管理勘定）　　　　　　</v>
          </cell>
          <cell r="D1090" t="str">
            <v>原価差額　　</v>
          </cell>
          <cell r="E1090" t="str">
            <v/>
          </cell>
        </row>
        <row r="1091">
          <cell r="B1091" t="str">
            <v>28908</v>
          </cell>
          <cell r="C1091" t="str">
            <v>クリーム直接差額（管理勘定）　　　　　　</v>
          </cell>
          <cell r="D1091" t="str">
            <v>原価差額　　</v>
          </cell>
          <cell r="E1091" t="str">
            <v/>
          </cell>
        </row>
        <row r="1092">
          <cell r="B1092" t="str">
            <v>28916</v>
          </cell>
          <cell r="C1092" t="str">
            <v>クリーム間接差額（管理勘定）　　　　　　</v>
          </cell>
          <cell r="D1092" t="str">
            <v>原価差額　　</v>
          </cell>
          <cell r="E1092" t="str">
            <v/>
          </cell>
        </row>
        <row r="1093">
          <cell r="B1093" t="str">
            <v>28924</v>
          </cell>
          <cell r="C1093" t="str">
            <v>社用戻し（管理勘定）　　　　　　　　　　</v>
          </cell>
          <cell r="D1093" t="str">
            <v>原価差額　　</v>
          </cell>
          <cell r="E1093" t="str">
            <v/>
          </cell>
        </row>
        <row r="1094">
          <cell r="B1094" t="str">
            <v>28932</v>
          </cell>
          <cell r="C1094" t="str">
            <v>クレート投入　　　　　　　　　　　　　　</v>
          </cell>
          <cell r="D1094" t="str">
            <v>原価差額　　</v>
          </cell>
          <cell r="E1094" t="str">
            <v/>
          </cell>
        </row>
        <row r="1095">
          <cell r="B1095" t="str">
            <v>28940</v>
          </cell>
          <cell r="C1095" t="str">
            <v>クレート払出　　　　　　　　　　　　　　</v>
          </cell>
          <cell r="D1095" t="str">
            <v>原価差額　　</v>
          </cell>
          <cell r="E1095" t="str">
            <v/>
          </cell>
        </row>
        <row r="1096">
          <cell r="B1096" t="str">
            <v>28959</v>
          </cell>
          <cell r="C1096" t="str">
            <v>カマン回転容器　　　　　　　　　　　　　</v>
          </cell>
          <cell r="D1096" t="str">
            <v>原価差額　　</v>
          </cell>
          <cell r="E1096" t="str">
            <v/>
          </cell>
        </row>
        <row r="1097">
          <cell r="B1097" t="str">
            <v>28967</v>
          </cell>
          <cell r="C1097" t="str">
            <v>商品保転差額　　　　　　　　　　　　　　</v>
          </cell>
          <cell r="D1097" t="str">
            <v>原価差額　　</v>
          </cell>
          <cell r="E1097" t="str">
            <v/>
          </cell>
        </row>
        <row r="1098">
          <cell r="B1098" t="str">
            <v>28975</v>
          </cell>
          <cell r="C1098" t="str">
            <v>宣材保転差額　　　　　　　　　　　　　　</v>
          </cell>
          <cell r="D1098" t="str">
            <v>原価差額　　</v>
          </cell>
          <cell r="E1098" t="str">
            <v/>
          </cell>
        </row>
        <row r="1099">
          <cell r="B1099" t="str">
            <v>29203</v>
          </cell>
          <cell r="C1099" t="str">
            <v>その他の原価差額　　　　　　　　　　　　</v>
          </cell>
          <cell r="D1099" t="str">
            <v>原価差額　　</v>
          </cell>
          <cell r="E1099" t="str">
            <v/>
          </cell>
        </row>
        <row r="1100">
          <cell r="B1100" t="str">
            <v>29300</v>
          </cell>
          <cell r="C1100" t="str">
            <v>原価差額　　　　　　　　　　　　　　　　</v>
          </cell>
          <cell r="D1100" t="str">
            <v>原価差額　　</v>
          </cell>
          <cell r="E1100" t="str">
            <v/>
          </cell>
        </row>
        <row r="1101">
          <cell r="B1101" t="str">
            <v>29916</v>
          </cell>
          <cell r="C1101" t="str">
            <v>（管理勘定）　　　　　　　　　　　　　　</v>
          </cell>
          <cell r="D1101" t="str">
            <v>原価差額　　</v>
          </cell>
          <cell r="E1101" t="str">
            <v/>
          </cell>
        </row>
        <row r="1102">
          <cell r="B1102" t="str">
            <v>30015</v>
          </cell>
          <cell r="C1102" t="str">
            <v>原料乳　　　　　　　　　　　　　　　　　</v>
          </cell>
          <cell r="D1102" t="str">
            <v>製造原価　　</v>
          </cell>
          <cell r="E1102" t="str">
            <v>原料費　　　</v>
          </cell>
        </row>
        <row r="1103">
          <cell r="B1103" t="str">
            <v>30309</v>
          </cell>
          <cell r="C1103" t="str">
            <v>その他の原料　　　　　　　　　　　　　　</v>
          </cell>
          <cell r="D1103" t="str">
            <v>製造原価　　</v>
          </cell>
          <cell r="E1103" t="str">
            <v>原料費　　　</v>
          </cell>
        </row>
        <row r="1104">
          <cell r="B1104" t="str">
            <v>30317</v>
          </cell>
          <cell r="C1104" t="str">
            <v>委託処理副原料代　　　　　　　　　　　　</v>
          </cell>
          <cell r="D1104" t="str">
            <v>製造原価　　</v>
          </cell>
          <cell r="E1104" t="str">
            <v>原料費　　　</v>
          </cell>
        </row>
        <row r="1105">
          <cell r="B1105" t="str">
            <v>30325</v>
          </cell>
          <cell r="C1105" t="str">
            <v>その他の乳原料　　　　　　　　　　　　　</v>
          </cell>
          <cell r="D1105" t="str">
            <v>製造原価　　</v>
          </cell>
          <cell r="E1105" t="str">
            <v>原料費　　　</v>
          </cell>
        </row>
        <row r="1106">
          <cell r="B1106" t="str">
            <v>30333</v>
          </cell>
          <cell r="C1106" t="str">
            <v>未機械処理原料代　　　　　　　　　　　　</v>
          </cell>
          <cell r="D1106" t="str">
            <v>製造原価　　</v>
          </cell>
          <cell r="E1106" t="str">
            <v>原料費　　　</v>
          </cell>
        </row>
        <row r="1107">
          <cell r="B1107" t="str">
            <v>30341</v>
          </cell>
          <cell r="C1107" t="str">
            <v>詰合せ向け原料代　　　　　　　　　　　　</v>
          </cell>
          <cell r="D1107" t="str">
            <v>製造原価　　</v>
          </cell>
          <cell r="E1107" t="str">
            <v>原料費　　　</v>
          </cell>
        </row>
        <row r="1108">
          <cell r="B1108" t="str">
            <v>30511</v>
          </cell>
          <cell r="C1108" t="str">
            <v>月初仕掛品　　　　　　　　　　　　　　　</v>
          </cell>
          <cell r="D1108" t="str">
            <v>製造原価　　</v>
          </cell>
          <cell r="E1108" t="str">
            <v>原料費　　　</v>
          </cell>
        </row>
        <row r="1109">
          <cell r="B1109" t="str">
            <v>30538</v>
          </cell>
          <cell r="C1109" t="str">
            <v>月末仕掛品　　　　　　　　　　　　　　　</v>
          </cell>
          <cell r="D1109" t="str">
            <v>製造原価　　</v>
          </cell>
          <cell r="E1109" t="str">
            <v>原料費　　　</v>
          </cell>
        </row>
        <row r="1110">
          <cell r="B1110" t="str">
            <v>30546</v>
          </cell>
          <cell r="C1110" t="str">
            <v>ワクチン原料　　　　　　　　　　　　　　</v>
          </cell>
          <cell r="D1110" t="str">
            <v>製造原価　　</v>
          </cell>
          <cell r="E1110" t="str">
            <v>原料費　　　</v>
          </cell>
        </row>
        <row r="1111">
          <cell r="B1111" t="str">
            <v>30554</v>
          </cell>
          <cell r="C1111" t="str">
            <v>抗原原料　　　　　　　　　　　　　　　　</v>
          </cell>
          <cell r="D1111" t="str">
            <v>製造原価　　</v>
          </cell>
          <cell r="E1111" t="str">
            <v>原料費　　　</v>
          </cell>
        </row>
        <row r="1112">
          <cell r="B1112" t="str">
            <v>31011</v>
          </cell>
          <cell r="C1112" t="str">
            <v>包装材料　　　　　　　　　　　　　　　　</v>
          </cell>
          <cell r="D1112" t="str">
            <v>製造原価　　</v>
          </cell>
          <cell r="E1112" t="str">
            <v>包装費　　　</v>
          </cell>
        </row>
        <row r="1113">
          <cell r="B1113" t="str">
            <v>31038</v>
          </cell>
          <cell r="C1113" t="str">
            <v>委託処理包装材料費　　　　　　　　　　　</v>
          </cell>
          <cell r="D1113" t="str">
            <v>製造原価　　</v>
          </cell>
          <cell r="E1113" t="str">
            <v>包装費　　　</v>
          </cell>
        </row>
        <row r="1114">
          <cell r="B1114" t="str">
            <v>31046</v>
          </cell>
          <cell r="C1114" t="str">
            <v>未機械処理包材代　　　　　　　　　　　　</v>
          </cell>
          <cell r="D1114" t="str">
            <v>製造原価　　</v>
          </cell>
          <cell r="E1114" t="str">
            <v>包装費　　　</v>
          </cell>
        </row>
        <row r="1115">
          <cell r="B1115" t="str">
            <v>31054</v>
          </cell>
          <cell r="C1115" t="str">
            <v>破損容器代　　　　　　　　　　　　　　　</v>
          </cell>
          <cell r="D1115" t="str">
            <v>製造原価　　</v>
          </cell>
          <cell r="E1115" t="str">
            <v>包装費　　　</v>
          </cell>
        </row>
        <row r="1116">
          <cell r="B1116" t="str">
            <v>31062</v>
          </cell>
          <cell r="C1116" t="str">
            <v>ワクチン包装　　　　　　　　　　　　　　</v>
          </cell>
          <cell r="D1116" t="str">
            <v>製造原価　　</v>
          </cell>
          <cell r="E1116" t="str">
            <v>包装費　　　</v>
          </cell>
        </row>
        <row r="1117">
          <cell r="B1117" t="str">
            <v>31070</v>
          </cell>
          <cell r="C1117" t="str">
            <v>抗原包装　　　　　　　　　　　　　　　　</v>
          </cell>
          <cell r="D1117" t="str">
            <v>製造原価　　</v>
          </cell>
          <cell r="E1117" t="str">
            <v>包装費　　　</v>
          </cell>
        </row>
        <row r="1118">
          <cell r="B1118" t="str">
            <v>31518</v>
          </cell>
          <cell r="C1118" t="str">
            <v>ＢＹロイヤルテイ　　　　　　　　　　　　</v>
          </cell>
          <cell r="D1118" t="str">
            <v>製造原価　　</v>
          </cell>
          <cell r="E1118" t="str">
            <v>直接経費　　</v>
          </cell>
        </row>
        <row r="1119">
          <cell r="B1119" t="str">
            <v>31526</v>
          </cell>
          <cell r="C1119" t="str">
            <v>テトラ実績賃借料　　　　　　　　　　　　</v>
          </cell>
          <cell r="D1119" t="str">
            <v>製造原価　　</v>
          </cell>
          <cell r="E1119" t="str">
            <v>直接経費　　</v>
          </cell>
        </row>
        <row r="1120">
          <cell r="B1120" t="str">
            <v>31534</v>
          </cell>
          <cell r="C1120" t="str">
            <v>市乳その他ロイアリテイ　　　　　　　　　</v>
          </cell>
          <cell r="D1120" t="str">
            <v>製造原価　　</v>
          </cell>
          <cell r="E1120" t="str">
            <v>直接経費　　</v>
          </cell>
        </row>
        <row r="1121">
          <cell r="B1121" t="str">
            <v>31542</v>
          </cell>
          <cell r="C1121" t="str">
            <v>アンハ゜ンマンロイヤルテイ　　　　　　　</v>
          </cell>
          <cell r="D1121" t="str">
            <v>製造原価　　</v>
          </cell>
          <cell r="E1121" t="str">
            <v>直接経費　　</v>
          </cell>
        </row>
        <row r="1122">
          <cell r="B1122" t="str">
            <v>31550</v>
          </cell>
          <cell r="C1122" t="str">
            <v>ＪＡＳ格付け手数料　　　　　　　　　　　</v>
          </cell>
          <cell r="D1122" t="str">
            <v>製造原価　　</v>
          </cell>
          <cell r="E1122" t="str">
            <v>直接経費　　</v>
          </cell>
        </row>
        <row r="1123">
          <cell r="B1123" t="str">
            <v>31569</v>
          </cell>
          <cell r="C1123" t="str">
            <v>輸出調整粉乳検査料　　　　　　　　　　　</v>
          </cell>
          <cell r="D1123" t="str">
            <v>製造原価　　</v>
          </cell>
          <cell r="E1123" t="str">
            <v>直接経費　　</v>
          </cell>
        </row>
        <row r="1124">
          <cell r="B1124" t="str">
            <v>31577</v>
          </cell>
          <cell r="C1124" t="str">
            <v>アイムその他ロイヤルテイ　　　　　　　　</v>
          </cell>
          <cell r="D1124" t="str">
            <v>製造原価　　</v>
          </cell>
          <cell r="E1124" t="str">
            <v>直接経費　　</v>
          </cell>
        </row>
        <row r="1125">
          <cell r="B1125" t="str">
            <v>31585</v>
          </cell>
          <cell r="C1125" t="str">
            <v>その他のロイヤルテイ　　　　　　　　　　</v>
          </cell>
          <cell r="D1125" t="str">
            <v>製造原価　　</v>
          </cell>
          <cell r="E1125" t="str">
            <v>直接経費　　</v>
          </cell>
        </row>
        <row r="1126">
          <cell r="B1126" t="str">
            <v>31593</v>
          </cell>
          <cell r="C1126" t="str">
            <v>タマロイヤリテイ　　　　　　　　　　　　</v>
          </cell>
          <cell r="D1126" t="str">
            <v>製造原価　　</v>
          </cell>
          <cell r="E1126" t="str">
            <v>直接経費　　</v>
          </cell>
        </row>
        <row r="1127">
          <cell r="B1127" t="str">
            <v>31607</v>
          </cell>
          <cell r="C1127" t="str">
            <v>遊戯王ロイヤリテイ　　　　　　　　　　　</v>
          </cell>
          <cell r="D1127" t="str">
            <v>製造原価　　</v>
          </cell>
          <cell r="E1127" t="str">
            <v>直接経費　　</v>
          </cell>
        </row>
        <row r="1128">
          <cell r="B1128" t="str">
            <v>31615</v>
          </cell>
          <cell r="C1128" t="str">
            <v>辻利ロイヤリテイ　　　　　　　　　　　　</v>
          </cell>
          <cell r="D1128" t="str">
            <v>製造原価　　</v>
          </cell>
          <cell r="E1128" t="str">
            <v>直接経費　　</v>
          </cell>
        </row>
        <row r="1129">
          <cell r="B1129" t="str">
            <v>31623</v>
          </cell>
          <cell r="C1129" t="str">
            <v>ロイヤリテイ　　　　　　　　　　　　　　</v>
          </cell>
          <cell r="D1129" t="str">
            <v>製造原価　　</v>
          </cell>
          <cell r="E1129" t="str">
            <v>直接経費　　</v>
          </cell>
        </row>
        <row r="1130">
          <cell r="B1130" t="str">
            <v>31631</v>
          </cell>
          <cell r="C1130" t="str">
            <v>ＭＭフレーバー使用料　　　　　　　　　　</v>
          </cell>
          <cell r="D1130" t="str">
            <v>製造原価　　</v>
          </cell>
          <cell r="E1130" t="str">
            <v>直接経費　　</v>
          </cell>
        </row>
        <row r="1131">
          <cell r="B1131" t="str">
            <v>31658</v>
          </cell>
          <cell r="C1131" t="str">
            <v>プロセス原料（高温カマン）　　　　　　　</v>
          </cell>
          <cell r="D1131" t="str">
            <v>製造原価　　</v>
          </cell>
          <cell r="E1131" t="str">
            <v>直接経費　　</v>
          </cell>
        </row>
        <row r="1132">
          <cell r="B1132" t="str">
            <v>31666</v>
          </cell>
          <cell r="C1132" t="str">
            <v>プロセス原料（低温カマン）　　　　　　　</v>
          </cell>
          <cell r="D1132" t="str">
            <v>製造原価　　</v>
          </cell>
          <cell r="E1132" t="str">
            <v>直接経費　　</v>
          </cell>
        </row>
        <row r="1133">
          <cell r="B1133" t="str">
            <v>31674</v>
          </cell>
          <cell r="C1133" t="str">
            <v>社用脱粉乳価差額　　　　　　　　　　　　</v>
          </cell>
          <cell r="D1133" t="str">
            <v>製造原価　　</v>
          </cell>
          <cell r="E1133" t="str">
            <v>直接経費　　</v>
          </cell>
        </row>
        <row r="1134">
          <cell r="B1134" t="str">
            <v>31682</v>
          </cell>
          <cell r="C1134" t="str">
            <v>飼料脱粉乳価差額　　　　　　　　　　　　</v>
          </cell>
          <cell r="D1134" t="str">
            <v>製造原価　　</v>
          </cell>
          <cell r="E1134" t="str">
            <v>直接経費　　</v>
          </cell>
        </row>
        <row r="1135">
          <cell r="B1135" t="str">
            <v>31909</v>
          </cell>
          <cell r="C1135" t="str">
            <v>その他の直接費　　　　　　　　　　　　　</v>
          </cell>
          <cell r="D1135" t="str">
            <v>製造原価　　</v>
          </cell>
          <cell r="E1135" t="str">
            <v>直接経費　　</v>
          </cell>
        </row>
        <row r="1136">
          <cell r="B1136" t="str">
            <v>32018</v>
          </cell>
          <cell r="C1136" t="str">
            <v>原因不明製品代　　　　　　　　　　　　　</v>
          </cell>
          <cell r="D1136" t="str">
            <v>製造原価　　</v>
          </cell>
          <cell r="E1136" t="str">
            <v>消耗品費　　</v>
          </cell>
        </row>
        <row r="1137">
          <cell r="B1137" t="str">
            <v>32026</v>
          </cell>
          <cell r="C1137" t="str">
            <v>原因不明容器代　　　　　　　　　　　　　</v>
          </cell>
          <cell r="D1137" t="str">
            <v>製造原価　　</v>
          </cell>
          <cell r="E1137" t="str">
            <v>消耗品費　　</v>
          </cell>
        </row>
        <row r="1138">
          <cell r="B1138" t="str">
            <v>32514</v>
          </cell>
          <cell r="C1138" t="str">
            <v>電力料　　　　　　　　　　　　　　　　　</v>
          </cell>
          <cell r="D1138" t="str">
            <v>製造原価　　</v>
          </cell>
          <cell r="E1138" t="str">
            <v>電熱用水費　</v>
          </cell>
        </row>
        <row r="1139">
          <cell r="B1139" t="str">
            <v>32522</v>
          </cell>
          <cell r="C1139" t="str">
            <v>電気税　　　　　　　　　　　　　　　　　</v>
          </cell>
          <cell r="D1139" t="str">
            <v>製造原価　　</v>
          </cell>
          <cell r="E1139" t="str">
            <v>電熱用水費　</v>
          </cell>
        </row>
        <row r="1140">
          <cell r="B1140" t="str">
            <v>32603</v>
          </cell>
          <cell r="C1140" t="str">
            <v>重油代　　　　　　　　　　　　　　　　　</v>
          </cell>
          <cell r="D1140" t="str">
            <v>製造原価　　</v>
          </cell>
          <cell r="E1140" t="str">
            <v>電熱用水費　</v>
          </cell>
        </row>
        <row r="1141">
          <cell r="B1141" t="str">
            <v>32611</v>
          </cell>
          <cell r="C1141" t="str">
            <v>ＬＰＧ代　　　　　　　　　　　　　　　　</v>
          </cell>
          <cell r="D1141" t="str">
            <v>製造原価　　</v>
          </cell>
          <cell r="E1141" t="str">
            <v>電熱用水費　</v>
          </cell>
        </row>
        <row r="1142">
          <cell r="B1142" t="str">
            <v>32638</v>
          </cell>
          <cell r="C1142" t="str">
            <v>灯油代　　　　　　　　　　　　　　　　　</v>
          </cell>
          <cell r="D1142" t="str">
            <v>製造原価　　</v>
          </cell>
          <cell r="E1142" t="str">
            <v>電熱用水費　</v>
          </cell>
        </row>
        <row r="1143">
          <cell r="B1143" t="str">
            <v>32646</v>
          </cell>
          <cell r="C1143" t="str">
            <v>その他の燃料代　　　　　　　　　　　　　</v>
          </cell>
          <cell r="D1143" t="str">
            <v>製造原価　　</v>
          </cell>
          <cell r="E1143" t="str">
            <v>電熱用水費　</v>
          </cell>
        </row>
        <row r="1144">
          <cell r="B1144" t="str">
            <v>32808</v>
          </cell>
          <cell r="C1144" t="str">
            <v>上水道代　　　　　　　　　　　　　　　　</v>
          </cell>
          <cell r="D1144" t="str">
            <v>製造原価　　</v>
          </cell>
          <cell r="E1144" t="str">
            <v>電熱用水費　</v>
          </cell>
        </row>
        <row r="1145">
          <cell r="B1145" t="str">
            <v>32816</v>
          </cell>
          <cell r="C1145" t="str">
            <v>下水道料　　　　　　　　　　　　　　　　</v>
          </cell>
          <cell r="D1145" t="str">
            <v>製造原価　　</v>
          </cell>
          <cell r="E1145" t="str">
            <v>電熱用水費　</v>
          </cell>
        </row>
        <row r="1146">
          <cell r="B1146" t="str">
            <v>32824</v>
          </cell>
          <cell r="C1146" t="str">
            <v>工業用水料　　　　　　　　　　　　　　　</v>
          </cell>
          <cell r="D1146" t="str">
            <v>製造原価　　</v>
          </cell>
          <cell r="E1146" t="str">
            <v>電熱用水費　</v>
          </cell>
        </row>
        <row r="1147">
          <cell r="B1147" t="str">
            <v>33014</v>
          </cell>
          <cell r="C1147" t="str">
            <v>基準賃金　　　　　　　　　　　　　　　　</v>
          </cell>
          <cell r="D1147" t="str">
            <v>製造原価　　</v>
          </cell>
          <cell r="E1147" t="str">
            <v>労務費　　　</v>
          </cell>
        </row>
        <row r="1148">
          <cell r="B1148" t="str">
            <v>33022</v>
          </cell>
          <cell r="C1148" t="str">
            <v>嘱託料　　　　　　　　　　　　　　　　　</v>
          </cell>
          <cell r="D1148" t="str">
            <v>製造原価　　</v>
          </cell>
          <cell r="E1148" t="str">
            <v>労務費　　　</v>
          </cell>
        </row>
        <row r="1149">
          <cell r="B1149" t="str">
            <v>33030</v>
          </cell>
          <cell r="C1149" t="str">
            <v>労務費配賦額　　　　　　　　　　　　　　</v>
          </cell>
          <cell r="D1149" t="str">
            <v>製造原価　　</v>
          </cell>
          <cell r="E1149" t="str">
            <v>労務費　　　</v>
          </cell>
        </row>
        <row r="1150">
          <cell r="B1150" t="str">
            <v>33049</v>
          </cell>
          <cell r="C1150" t="str">
            <v>前払退職金定額　　　　　　　　　　　　　</v>
          </cell>
          <cell r="D1150" t="str">
            <v>製造原価　　</v>
          </cell>
          <cell r="E1150" t="str">
            <v>労務費　　　</v>
          </cell>
        </row>
        <row r="1151">
          <cell r="B1151" t="str">
            <v>33057</v>
          </cell>
          <cell r="C1151" t="str">
            <v>前払退職金調整利息額　　　　　　　　　　</v>
          </cell>
          <cell r="D1151" t="str">
            <v>製造原価　　</v>
          </cell>
          <cell r="E1151" t="str">
            <v>労務費　　　</v>
          </cell>
        </row>
        <row r="1152">
          <cell r="B1152" t="str">
            <v>33103</v>
          </cell>
          <cell r="C1152" t="str">
            <v>割り増し賃金　　　　　　　　　　　　　　</v>
          </cell>
          <cell r="D1152" t="str">
            <v>製造原価　　</v>
          </cell>
          <cell r="E1152" t="str">
            <v>労務費　　　</v>
          </cell>
        </row>
        <row r="1153">
          <cell r="B1153" t="str">
            <v>33111</v>
          </cell>
          <cell r="C1153" t="str">
            <v>北海道在勤手当　　　　　　　　　　　　　</v>
          </cell>
          <cell r="D1153" t="str">
            <v>製造原価　　</v>
          </cell>
          <cell r="E1153" t="str">
            <v>労務費　　　</v>
          </cell>
        </row>
        <row r="1154">
          <cell r="B1154" t="str">
            <v>33138</v>
          </cell>
          <cell r="C1154" t="str">
            <v>宿直手当　　　　　　　　　　　　　　　　</v>
          </cell>
          <cell r="D1154" t="str">
            <v>製造原価　　</v>
          </cell>
          <cell r="E1154" t="str">
            <v>労務費　　　</v>
          </cell>
        </row>
        <row r="1155">
          <cell r="B1155" t="str">
            <v>33200</v>
          </cell>
          <cell r="C1155" t="str">
            <v>賞与　　　　　　　　　　　　　　　　　　</v>
          </cell>
          <cell r="D1155" t="str">
            <v>製造原価　　</v>
          </cell>
          <cell r="E1155" t="str">
            <v>労務費　　　</v>
          </cell>
        </row>
        <row r="1156">
          <cell r="B1156" t="str">
            <v>33219</v>
          </cell>
          <cell r="C1156" t="str">
            <v>慰労金　　　　　　　　　　　　　　　　　</v>
          </cell>
          <cell r="D1156" t="str">
            <v>製造原価　　</v>
          </cell>
          <cell r="E1156" t="str">
            <v>労務費　　　</v>
          </cell>
        </row>
        <row r="1157">
          <cell r="B1157" t="str">
            <v>33308</v>
          </cell>
          <cell r="C1157" t="str">
            <v>パ－ト他賃金　　　　　　　　　　　　　　</v>
          </cell>
          <cell r="D1157" t="str">
            <v>製造原価　　</v>
          </cell>
          <cell r="E1157" t="str">
            <v>労務費　　　</v>
          </cell>
        </row>
        <row r="1158">
          <cell r="B1158" t="str">
            <v>33405</v>
          </cell>
          <cell r="C1158" t="str">
            <v>社会保険料会社負担額　　　　　　　　　　</v>
          </cell>
          <cell r="D1158" t="str">
            <v>製造原価　　</v>
          </cell>
          <cell r="E1158" t="str">
            <v>労務費　　　</v>
          </cell>
        </row>
        <row r="1159">
          <cell r="B1159" t="str">
            <v>33413</v>
          </cell>
          <cell r="C1159" t="str">
            <v>法定補償金　　　　　　　　　　　　　　　</v>
          </cell>
          <cell r="D1159" t="str">
            <v>製造原価　　</v>
          </cell>
          <cell r="E1159" t="str">
            <v>労務費　　　</v>
          </cell>
        </row>
        <row r="1160">
          <cell r="B1160" t="str">
            <v>33421</v>
          </cell>
          <cell r="C1160" t="str">
            <v>健康保険料会社負担額　　　　　　　　　　</v>
          </cell>
          <cell r="D1160" t="str">
            <v>製造原価　　</v>
          </cell>
          <cell r="E1160" t="str">
            <v>労務費　　　</v>
          </cell>
        </row>
        <row r="1161">
          <cell r="B1161" t="str">
            <v>33448</v>
          </cell>
          <cell r="C1161" t="str">
            <v>厚生年金会社負担額　　　　　　　　　　　</v>
          </cell>
          <cell r="D1161" t="str">
            <v>製造原価　　</v>
          </cell>
          <cell r="E1161" t="str">
            <v>労務費　　　</v>
          </cell>
        </row>
        <row r="1162">
          <cell r="B1162" t="str">
            <v>33456</v>
          </cell>
          <cell r="C1162" t="str">
            <v>児童手当会社拠出金　　　　　　　　　　　</v>
          </cell>
          <cell r="D1162" t="str">
            <v>製造原価　　</v>
          </cell>
          <cell r="E1162" t="str">
            <v>労務費　　　</v>
          </cell>
        </row>
        <row r="1163">
          <cell r="B1163" t="str">
            <v>33464</v>
          </cell>
          <cell r="C1163" t="str">
            <v>基本年金会社負担額　　　　　　　　　　　</v>
          </cell>
          <cell r="D1163" t="str">
            <v>製造原価　　</v>
          </cell>
          <cell r="E1163" t="str">
            <v>労務費　　　</v>
          </cell>
        </row>
        <row r="1164">
          <cell r="B1164" t="str">
            <v>33472</v>
          </cell>
          <cell r="C1164" t="str">
            <v>基金第１加算１号会社負担額　　　　　　　</v>
          </cell>
          <cell r="D1164" t="str">
            <v>製造原価　　</v>
          </cell>
          <cell r="E1164" t="str">
            <v>労務費　　　</v>
          </cell>
        </row>
        <row r="1165">
          <cell r="B1165" t="str">
            <v>33480</v>
          </cell>
          <cell r="C1165" t="str">
            <v>基金第１加算２号会社負担額　　　　　　　</v>
          </cell>
          <cell r="D1165" t="str">
            <v>製造原価　　</v>
          </cell>
          <cell r="E1165" t="str">
            <v>労務費　　　</v>
          </cell>
        </row>
        <row r="1166">
          <cell r="B1166" t="str">
            <v>33499</v>
          </cell>
          <cell r="C1166" t="str">
            <v>雇用保険料会社負担額　　　　　　　　　　</v>
          </cell>
          <cell r="D1166" t="str">
            <v>製造原価　　</v>
          </cell>
          <cell r="E1166" t="str">
            <v>労務費　　　</v>
          </cell>
        </row>
        <row r="1167">
          <cell r="B1167" t="str">
            <v>33502</v>
          </cell>
          <cell r="C1167" t="str">
            <v>労災保険会社負担額　　　　　　　　　　　</v>
          </cell>
          <cell r="D1167" t="str">
            <v>製造原価　　</v>
          </cell>
          <cell r="E1167" t="str">
            <v>労務費　　　</v>
          </cell>
        </row>
        <row r="1168">
          <cell r="B1168" t="str">
            <v>33510</v>
          </cell>
          <cell r="C1168" t="str">
            <v>退職手当金　　　　　　　　　　　　　　　</v>
          </cell>
          <cell r="D1168" t="str">
            <v>製造原価　　</v>
          </cell>
          <cell r="E1168" t="str">
            <v>労務費　　　</v>
          </cell>
        </row>
        <row r="1169">
          <cell r="B1169" t="str">
            <v>33529</v>
          </cell>
          <cell r="C1169" t="str">
            <v>第二加算掛金　　　　　　　　　　　　　　</v>
          </cell>
          <cell r="D1169" t="str">
            <v>製造原価　　</v>
          </cell>
          <cell r="E1169" t="str">
            <v>労務費　　　</v>
          </cell>
        </row>
        <row r="1170">
          <cell r="B1170" t="str">
            <v>33537</v>
          </cell>
          <cell r="C1170" t="str">
            <v>第二加算特別掛金　　　　　　　　　　　　</v>
          </cell>
          <cell r="D1170" t="str">
            <v>製造原価　　</v>
          </cell>
          <cell r="E1170" t="str">
            <v>労務費　　　</v>
          </cell>
        </row>
        <row r="1171">
          <cell r="B1171" t="str">
            <v>33545</v>
          </cell>
          <cell r="C1171" t="str">
            <v>介護保険会社負担額　　　　　　　　　　　</v>
          </cell>
          <cell r="D1171" t="str">
            <v>製造原価　　</v>
          </cell>
          <cell r="E1171" t="str">
            <v>労務費　　　</v>
          </cell>
        </row>
        <row r="1172">
          <cell r="B1172" t="str">
            <v>33553</v>
          </cell>
          <cell r="C1172" t="str">
            <v>退職給付費用　　　　　　　　　　　　　　</v>
          </cell>
          <cell r="D1172" t="str">
            <v>製造原価　　</v>
          </cell>
          <cell r="E1172" t="str">
            <v>労務費　　　</v>
          </cell>
        </row>
        <row r="1173">
          <cell r="B1173" t="str">
            <v>33618</v>
          </cell>
          <cell r="C1173" t="str">
            <v>委託処理費　　　　　　　　　　　　　　　</v>
          </cell>
          <cell r="D1173" t="str">
            <v>製造原価　　</v>
          </cell>
          <cell r="E1173" t="str">
            <v>委託費　　　</v>
          </cell>
        </row>
        <row r="1174">
          <cell r="B1174" t="str">
            <v>33626</v>
          </cell>
          <cell r="C1174" t="str">
            <v>下請け作業費　　　　　　　　　　　　　　</v>
          </cell>
          <cell r="D1174" t="str">
            <v>製造原価　　</v>
          </cell>
          <cell r="E1174" t="str">
            <v>委託費　　　</v>
          </cell>
        </row>
        <row r="1175">
          <cell r="B1175" t="str">
            <v>33634</v>
          </cell>
          <cell r="C1175" t="str">
            <v>保転取扱い手数料　　　　　　　　　　　　</v>
          </cell>
          <cell r="D1175" t="str">
            <v>製造原価　　</v>
          </cell>
          <cell r="E1175" t="str">
            <v>委託費　　　</v>
          </cell>
        </row>
        <row r="1176">
          <cell r="B1176" t="str">
            <v>33642</v>
          </cell>
          <cell r="C1176" t="str">
            <v>賃貸資産管理委託料　　　　　　　　　　　</v>
          </cell>
          <cell r="D1176" t="str">
            <v>製造原価　　</v>
          </cell>
          <cell r="E1176" t="str">
            <v>委託費　　　</v>
          </cell>
        </row>
        <row r="1177">
          <cell r="B1177" t="str">
            <v>33707</v>
          </cell>
          <cell r="C1177" t="str">
            <v>その他委託費　　　　　　　　　　　　　　</v>
          </cell>
          <cell r="D1177" t="str">
            <v>製造原価　　</v>
          </cell>
          <cell r="E1177" t="str">
            <v>委託費　　　</v>
          </cell>
        </row>
        <row r="1178">
          <cell r="B1178" t="str">
            <v>33715</v>
          </cell>
          <cell r="C1178" t="str">
            <v>ワクチン委託費　　　　　　　　　　　　　</v>
          </cell>
          <cell r="D1178" t="str">
            <v>製造原価　　</v>
          </cell>
          <cell r="E1178" t="str">
            <v>委託費　　　</v>
          </cell>
        </row>
        <row r="1179">
          <cell r="B1179" t="str">
            <v>33723</v>
          </cell>
          <cell r="C1179" t="str">
            <v>抗原委託費　　　　　　　　　　　　　　　</v>
          </cell>
          <cell r="D1179" t="str">
            <v>製造原価　　</v>
          </cell>
          <cell r="E1179" t="str">
            <v>委託費　　　</v>
          </cell>
        </row>
        <row r="1180">
          <cell r="B1180" t="str">
            <v>34010</v>
          </cell>
          <cell r="C1180" t="str">
            <v>消耗部品工具代　　　　　　　　　　　　　</v>
          </cell>
          <cell r="D1180" t="str">
            <v>製造原価　　</v>
          </cell>
          <cell r="E1180" t="str">
            <v>消耗品費　　</v>
          </cell>
        </row>
        <row r="1181">
          <cell r="B1181" t="str">
            <v>34029</v>
          </cell>
          <cell r="C1181" t="str">
            <v>試験費用　　　　　　　　　　　　　　　　</v>
          </cell>
          <cell r="D1181" t="str">
            <v>製造原価　　</v>
          </cell>
          <cell r="E1181" t="str">
            <v>消耗品費　　</v>
          </cell>
        </row>
        <row r="1182">
          <cell r="B1182" t="str">
            <v>34037</v>
          </cell>
          <cell r="C1182" t="str">
            <v>破損容器代　　　　　　　　　　　　　　　</v>
          </cell>
          <cell r="D1182" t="str">
            <v>製造原価　　</v>
          </cell>
          <cell r="E1182" t="str">
            <v>消耗品費　　</v>
          </cell>
        </row>
        <row r="1183">
          <cell r="B1183" t="str">
            <v>34045</v>
          </cell>
          <cell r="C1183" t="str">
            <v>破損製品代　　　　　　　　　　　　　　　</v>
          </cell>
          <cell r="D1183" t="str">
            <v>製造原価　　</v>
          </cell>
          <cell r="E1183" t="str">
            <v>消耗品費　　</v>
          </cell>
        </row>
        <row r="1184">
          <cell r="B1184" t="str">
            <v>34053</v>
          </cell>
          <cell r="C1184" t="str">
            <v>廃棄製品代　　　　　　　　　　　　　　　</v>
          </cell>
          <cell r="D1184" t="str">
            <v>製造原価　　</v>
          </cell>
          <cell r="E1184" t="str">
            <v>消耗品費　　</v>
          </cell>
        </row>
        <row r="1185">
          <cell r="B1185" t="str">
            <v>34061</v>
          </cell>
          <cell r="C1185" t="str">
            <v>ハ゜レツト代　　　　　　　　　　　　　　</v>
          </cell>
          <cell r="D1185" t="str">
            <v>製造原価　　</v>
          </cell>
          <cell r="E1185" t="str">
            <v>消耗品費　　</v>
          </cell>
        </row>
        <row r="1186">
          <cell r="B1186" t="str">
            <v>34088</v>
          </cell>
          <cell r="C1186" t="str">
            <v>作業着代　　　　　　　　　　　　　　　　</v>
          </cell>
          <cell r="D1186" t="str">
            <v>製造原価　　</v>
          </cell>
          <cell r="E1186" t="str">
            <v>消耗品費　　</v>
          </cell>
        </row>
        <row r="1187">
          <cell r="B1187" t="str">
            <v>34096</v>
          </cell>
          <cell r="C1187" t="str">
            <v>洗剤他薬品代　　　　　　　　　　　　　　</v>
          </cell>
          <cell r="D1187" t="str">
            <v>製造原価　　</v>
          </cell>
          <cell r="E1187" t="str">
            <v>消耗品費　　</v>
          </cell>
        </row>
        <row r="1188">
          <cell r="B1188" t="str">
            <v>34118</v>
          </cell>
          <cell r="C1188" t="str">
            <v>交換ビン雑ビン費用　　　　　　　　　　　</v>
          </cell>
          <cell r="D1188" t="str">
            <v>製造原価　　</v>
          </cell>
          <cell r="E1188" t="str">
            <v>消耗品費　　</v>
          </cell>
        </row>
        <row r="1189">
          <cell r="B1189" t="str">
            <v>34126</v>
          </cell>
          <cell r="C1189" t="str">
            <v>ガソリンオイル代等　　　　　　　　　　　</v>
          </cell>
          <cell r="D1189" t="str">
            <v>製造原価　　</v>
          </cell>
          <cell r="E1189" t="str">
            <v>消耗品費　　</v>
          </cell>
        </row>
        <row r="1190">
          <cell r="B1190" t="str">
            <v>34134</v>
          </cell>
          <cell r="C1190" t="str">
            <v>安全衛生関係費用　　　　　　　　　　　　</v>
          </cell>
          <cell r="D1190" t="str">
            <v>製造原価　　</v>
          </cell>
          <cell r="E1190" t="str">
            <v>消耗品費　　</v>
          </cell>
        </row>
        <row r="1191">
          <cell r="B1191" t="str">
            <v>34142</v>
          </cell>
          <cell r="C1191" t="str">
            <v>資材保転払出差額　　　　　　　　　　　　</v>
          </cell>
          <cell r="D1191" t="str">
            <v>製造原価　　</v>
          </cell>
          <cell r="E1191" t="str">
            <v>消耗品費　　</v>
          </cell>
        </row>
        <row r="1192">
          <cell r="B1192" t="str">
            <v>34150</v>
          </cell>
          <cell r="C1192" t="str">
            <v>ドーリーリース代　　　　　　　　　　　　</v>
          </cell>
          <cell r="D1192" t="str">
            <v>製造原価　　</v>
          </cell>
          <cell r="E1192" t="str">
            <v>消耗品費　　</v>
          </cell>
        </row>
        <row r="1193">
          <cell r="B1193" t="str">
            <v>34908</v>
          </cell>
          <cell r="C1193" t="str">
            <v>その他の消耗品費　　　　　　　　　　　　</v>
          </cell>
          <cell r="D1193" t="str">
            <v>製造原価　　</v>
          </cell>
          <cell r="E1193" t="str">
            <v>消耗品費　　</v>
          </cell>
        </row>
        <row r="1194">
          <cell r="B1194" t="str">
            <v>34916</v>
          </cell>
          <cell r="C1194" t="str">
            <v>事故品回収廃棄費用　　　　　　　　　　　</v>
          </cell>
          <cell r="D1194" t="str">
            <v>製造原価　　</v>
          </cell>
          <cell r="E1194" t="str">
            <v>消耗品費　　</v>
          </cell>
        </row>
        <row r="1195">
          <cell r="B1195" t="str">
            <v>34924</v>
          </cell>
          <cell r="C1195" t="str">
            <v>産業廃棄物処理費用　　　　　　　　　　　</v>
          </cell>
          <cell r="D1195" t="str">
            <v>製造原価　　</v>
          </cell>
          <cell r="E1195" t="str">
            <v>消耗品費　　</v>
          </cell>
        </row>
        <row r="1196">
          <cell r="B1196" t="str">
            <v>34932</v>
          </cell>
          <cell r="C1196" t="str">
            <v>ハ゜レツトレンタル料　　　　　　　　　　</v>
          </cell>
          <cell r="D1196" t="str">
            <v>製造原価　　</v>
          </cell>
          <cell r="E1196" t="str">
            <v>消耗品費　　</v>
          </cell>
        </row>
        <row r="1197">
          <cell r="B1197" t="str">
            <v>34940</v>
          </cell>
          <cell r="C1197" t="str">
            <v>再生差損　　　　　　　　　　　　　　　　</v>
          </cell>
          <cell r="D1197" t="str">
            <v>製造原価　　</v>
          </cell>
          <cell r="E1197" t="str">
            <v>消耗品費　　</v>
          </cell>
        </row>
        <row r="1198">
          <cell r="B1198" t="str">
            <v>34959</v>
          </cell>
          <cell r="C1198" t="str">
            <v>資産工事消耗品費　　　　　　　　　　　　</v>
          </cell>
          <cell r="D1198" t="str">
            <v>製造原価　　</v>
          </cell>
          <cell r="E1198" t="str">
            <v>消耗品費　　</v>
          </cell>
        </row>
        <row r="1199">
          <cell r="B1199" t="str">
            <v>34967</v>
          </cell>
          <cell r="C1199" t="str">
            <v>リサイクル費用　　　　　　　　　　　　　</v>
          </cell>
          <cell r="D1199" t="str">
            <v>製造原価　　</v>
          </cell>
          <cell r="E1199" t="str">
            <v>消耗品費　　</v>
          </cell>
        </row>
        <row r="1200">
          <cell r="B1200" t="str">
            <v>35017</v>
          </cell>
          <cell r="C1200" t="str">
            <v>修繕部品代　　　　　　　　　　　　　　　</v>
          </cell>
          <cell r="D1200" t="str">
            <v>製造原価　　</v>
          </cell>
          <cell r="E1200" t="str">
            <v>設備経費　　</v>
          </cell>
        </row>
        <row r="1201">
          <cell r="B1201" t="str">
            <v>35025</v>
          </cell>
          <cell r="C1201" t="str">
            <v>設備修繕費　　　　　　　　　　　　　　　</v>
          </cell>
          <cell r="D1201" t="str">
            <v>製造原価　　</v>
          </cell>
          <cell r="E1201" t="str">
            <v>設備経費　　</v>
          </cell>
        </row>
        <row r="1202">
          <cell r="B1202" t="str">
            <v>35033</v>
          </cell>
          <cell r="C1202" t="str">
            <v>オ－ハ゛－ホ－ル代　　　　　　　　　　　</v>
          </cell>
          <cell r="D1202" t="str">
            <v>製造原価　　</v>
          </cell>
          <cell r="E1202" t="str">
            <v>設備経費　　</v>
          </cell>
        </row>
        <row r="1203">
          <cell r="B1203" t="str">
            <v>35041</v>
          </cell>
          <cell r="C1203" t="str">
            <v>社宅修繕費　　　　　　　　　　　　　　　</v>
          </cell>
          <cell r="D1203" t="str">
            <v>製造原価　　</v>
          </cell>
          <cell r="E1203" t="str">
            <v>設備経費　　</v>
          </cell>
        </row>
        <row r="1204">
          <cell r="B1204" t="str">
            <v>35068</v>
          </cell>
          <cell r="C1204" t="str">
            <v>設備保守料　　　　　　　　　　　　　　　</v>
          </cell>
          <cell r="D1204" t="str">
            <v>製造原価　　</v>
          </cell>
          <cell r="E1204" t="str">
            <v>設備経費　　</v>
          </cell>
        </row>
        <row r="1205">
          <cell r="B1205" t="str">
            <v>35076</v>
          </cell>
          <cell r="C1205" t="str">
            <v>事務機械保守料　　　　　　　　　　　　　</v>
          </cell>
          <cell r="D1205" t="str">
            <v>製造原価　　</v>
          </cell>
          <cell r="E1205" t="str">
            <v>設備経費　　</v>
          </cell>
        </row>
        <row r="1206">
          <cell r="B1206" t="str">
            <v>35084</v>
          </cell>
          <cell r="C1206" t="str">
            <v>車輌修繕費　　　　　　　　　　　　　　　</v>
          </cell>
          <cell r="D1206" t="str">
            <v>製造原価　　</v>
          </cell>
          <cell r="E1206" t="str">
            <v>設備経費　　</v>
          </cell>
        </row>
        <row r="1207">
          <cell r="B1207" t="str">
            <v>35092</v>
          </cell>
          <cell r="C1207" t="str">
            <v>ユ－テイリテイ修繕費　　　　　　　　　　</v>
          </cell>
          <cell r="D1207" t="str">
            <v>製造原価　　</v>
          </cell>
          <cell r="E1207" t="str">
            <v>設備経費　　</v>
          </cell>
        </row>
        <row r="1208">
          <cell r="B1208" t="str">
            <v>35106</v>
          </cell>
          <cell r="C1208" t="str">
            <v>排水処理設備修繕費　　　　　　　　　　　</v>
          </cell>
          <cell r="D1208" t="str">
            <v>製造原価　　</v>
          </cell>
          <cell r="E1208" t="str">
            <v>設備経費　　</v>
          </cell>
        </row>
        <row r="1209">
          <cell r="B1209" t="str">
            <v>35114</v>
          </cell>
          <cell r="C1209" t="str">
            <v>製造等建物修繕費　　　　　　　　　　　　</v>
          </cell>
          <cell r="D1209" t="str">
            <v>製造原価　　</v>
          </cell>
          <cell r="E1209" t="str">
            <v>設備経費　　</v>
          </cell>
        </row>
        <row r="1210">
          <cell r="B1210" t="str">
            <v>35122</v>
          </cell>
          <cell r="C1210" t="str">
            <v>事務関係資産修繕費　　　　　　　　　　　</v>
          </cell>
          <cell r="D1210" t="str">
            <v>製造原価　　</v>
          </cell>
          <cell r="E1210" t="str">
            <v>設備経費　　</v>
          </cell>
        </row>
        <row r="1211">
          <cell r="B1211" t="str">
            <v>35130</v>
          </cell>
          <cell r="C1211" t="str">
            <v>その他福利厚生施設修繕費　　　　　　　　</v>
          </cell>
          <cell r="D1211" t="str">
            <v>製造原価　　</v>
          </cell>
          <cell r="E1211" t="str">
            <v>設備経費　　</v>
          </cell>
        </row>
        <row r="1212">
          <cell r="B1212" t="str">
            <v>35149</v>
          </cell>
          <cell r="C1212" t="str">
            <v>宣伝用施設修繕費　　　　　　　　　　　　</v>
          </cell>
          <cell r="D1212" t="str">
            <v>製造原価　　</v>
          </cell>
          <cell r="E1212" t="str">
            <v>設備経費　　</v>
          </cell>
        </row>
        <row r="1213">
          <cell r="B1213" t="str">
            <v>35157</v>
          </cell>
          <cell r="C1213" t="str">
            <v>生産設備その他修繕費　　　　　　　　　　</v>
          </cell>
          <cell r="D1213" t="str">
            <v>製造原価　　</v>
          </cell>
          <cell r="E1213" t="str">
            <v>設備経費　　</v>
          </cell>
        </row>
        <row r="1214">
          <cell r="B1214" t="str">
            <v>35300</v>
          </cell>
          <cell r="C1214" t="str">
            <v>その他の修繕費　　　　　　　　　　　　　</v>
          </cell>
          <cell r="D1214" t="str">
            <v>製造原価　　</v>
          </cell>
          <cell r="E1214" t="str">
            <v>設備経費　　</v>
          </cell>
        </row>
        <row r="1215">
          <cell r="B1215" t="str">
            <v>35319</v>
          </cell>
          <cell r="C1215" t="str">
            <v>電算機保守料　　　　　　　　　　　　　　</v>
          </cell>
          <cell r="D1215" t="str">
            <v>製造原価　　</v>
          </cell>
          <cell r="E1215" t="str">
            <v>設備経費　　</v>
          </cell>
        </row>
        <row r="1216">
          <cell r="B1216" t="str">
            <v>35327</v>
          </cell>
          <cell r="C1216" t="str">
            <v>電算機関連修繕費　　　　　　　　　　　　</v>
          </cell>
          <cell r="D1216" t="str">
            <v>製造原価　　</v>
          </cell>
          <cell r="E1216" t="str">
            <v>設備経費　　</v>
          </cell>
        </row>
        <row r="1217">
          <cell r="B1217" t="str">
            <v>35335</v>
          </cell>
          <cell r="C1217" t="str">
            <v>資産工事修繕費　　　　　　　　　　　　　</v>
          </cell>
          <cell r="D1217" t="str">
            <v>製造原価　　</v>
          </cell>
          <cell r="E1217" t="str">
            <v>設備経費　　</v>
          </cell>
        </row>
        <row r="1218">
          <cell r="B1218" t="str">
            <v>35343</v>
          </cell>
          <cell r="C1218" t="str">
            <v>リ－ス車輌修繕費　　　　　　　　　　　　</v>
          </cell>
          <cell r="D1218" t="str">
            <v>製造原価　　</v>
          </cell>
          <cell r="E1218" t="str">
            <v>設備経費　　</v>
          </cell>
        </row>
        <row r="1219">
          <cell r="B1219" t="str">
            <v>35408</v>
          </cell>
          <cell r="C1219" t="str">
            <v>減価償却費　　　　　　　　　　　　　　　</v>
          </cell>
          <cell r="D1219" t="str">
            <v>製造原価　　</v>
          </cell>
          <cell r="E1219" t="str">
            <v>設備経費　　</v>
          </cell>
        </row>
        <row r="1220">
          <cell r="B1220" t="str">
            <v>35416</v>
          </cell>
          <cell r="C1220" t="str">
            <v>無形固定資産償却費　　　　　　　　　　　</v>
          </cell>
          <cell r="D1220" t="str">
            <v>製造原価　　</v>
          </cell>
          <cell r="E1220" t="str">
            <v>設備経費　　</v>
          </cell>
        </row>
        <row r="1221">
          <cell r="B1221" t="str">
            <v>35513</v>
          </cell>
          <cell r="C1221" t="str">
            <v>固定資産税　　　　　　　　　　　　　　　</v>
          </cell>
          <cell r="D1221" t="str">
            <v>製造原価　　</v>
          </cell>
          <cell r="E1221" t="str">
            <v>設備経費　　</v>
          </cell>
        </row>
        <row r="1222">
          <cell r="B1222" t="str">
            <v>35521</v>
          </cell>
          <cell r="C1222" t="str">
            <v>不動産取得税　　　　　　　　　　　　　　</v>
          </cell>
          <cell r="D1222" t="str">
            <v>製造原価　　</v>
          </cell>
          <cell r="E1222" t="str">
            <v>設備経費　　</v>
          </cell>
        </row>
        <row r="1223">
          <cell r="B1223" t="str">
            <v>35548</v>
          </cell>
          <cell r="C1223" t="str">
            <v>自動車税　　　　　　　　　　　　　　　　</v>
          </cell>
          <cell r="D1223" t="str">
            <v>製造原価　　</v>
          </cell>
          <cell r="E1223" t="str">
            <v>設備経費　　</v>
          </cell>
        </row>
        <row r="1224">
          <cell r="B1224" t="str">
            <v>35556</v>
          </cell>
          <cell r="C1224" t="str">
            <v>事業所税資産割　　　　　　　　　　　　　</v>
          </cell>
          <cell r="D1224" t="str">
            <v>製造原価　　</v>
          </cell>
          <cell r="E1224" t="str">
            <v>設備経費　　</v>
          </cell>
        </row>
        <row r="1225">
          <cell r="B1225" t="str">
            <v>35564</v>
          </cell>
          <cell r="C1225" t="str">
            <v>地価税　　　　　　　　　　　　　　　　　</v>
          </cell>
          <cell r="D1225" t="str">
            <v>製造原価　　</v>
          </cell>
          <cell r="E1225" t="str">
            <v>一般経費　　</v>
          </cell>
        </row>
        <row r="1226">
          <cell r="B1226" t="str">
            <v>35718</v>
          </cell>
          <cell r="C1226" t="str">
            <v>その他の固定資産税　　　　　　　　　　　</v>
          </cell>
          <cell r="D1226" t="str">
            <v>製造原価　　</v>
          </cell>
          <cell r="E1226" t="str">
            <v>設備経費　　</v>
          </cell>
        </row>
        <row r="1227">
          <cell r="B1227" t="str">
            <v>35807</v>
          </cell>
          <cell r="C1227" t="str">
            <v>火災保険料　　　　　　　　　　　　　　　</v>
          </cell>
          <cell r="D1227" t="str">
            <v>製造原価　　</v>
          </cell>
          <cell r="E1227" t="str">
            <v>設備経費　　</v>
          </cell>
        </row>
        <row r="1228">
          <cell r="B1228" t="str">
            <v>35815</v>
          </cell>
          <cell r="C1228" t="str">
            <v>自動車保険料　　　　　　　　　　　　　　</v>
          </cell>
          <cell r="D1228" t="str">
            <v>製造原価　　</v>
          </cell>
          <cell r="E1228" t="str">
            <v>設備経費　　</v>
          </cell>
        </row>
        <row r="1229">
          <cell r="B1229" t="str">
            <v>35823</v>
          </cell>
          <cell r="C1229" t="str">
            <v>その他の保険料　　　　　　　　　　　　　</v>
          </cell>
          <cell r="D1229" t="str">
            <v>製造原価　　</v>
          </cell>
          <cell r="E1229" t="str">
            <v>設備経費　　</v>
          </cell>
        </row>
        <row r="1230">
          <cell r="B1230" t="str">
            <v>36013</v>
          </cell>
          <cell r="C1230" t="str">
            <v>土地建物賃借料　　　　　　　　　　　　　</v>
          </cell>
          <cell r="D1230" t="str">
            <v>製造原価　　</v>
          </cell>
          <cell r="E1230" t="str">
            <v>設備経費　　</v>
          </cell>
        </row>
        <row r="1231">
          <cell r="B1231" t="str">
            <v>36021</v>
          </cell>
          <cell r="C1231" t="str">
            <v>機械装置賃借料　　　　　　　　　　　　　</v>
          </cell>
          <cell r="D1231" t="str">
            <v>製造原価　　</v>
          </cell>
          <cell r="E1231" t="str">
            <v>設備経費　　</v>
          </cell>
        </row>
        <row r="1232">
          <cell r="B1232" t="str">
            <v>36048</v>
          </cell>
          <cell r="C1232" t="str">
            <v>賃借装置附帯経費　　　　　　　　　　　　</v>
          </cell>
          <cell r="D1232" t="str">
            <v>製造原価　　</v>
          </cell>
          <cell r="E1232" t="str">
            <v>設備経費　　</v>
          </cell>
        </row>
        <row r="1233">
          <cell r="B1233" t="str">
            <v>36056</v>
          </cell>
          <cell r="C1233" t="str">
            <v>賃借設備基本賃借料　　　　　　　　　　　</v>
          </cell>
          <cell r="D1233" t="str">
            <v>製造原価　　</v>
          </cell>
          <cell r="E1233" t="str">
            <v>設備経費　　</v>
          </cell>
        </row>
        <row r="1234">
          <cell r="B1234" t="str">
            <v>36064</v>
          </cell>
          <cell r="C1234" t="str">
            <v>借上社宅賃借料　　　　　　　　　　　　　</v>
          </cell>
          <cell r="D1234" t="str">
            <v>製造原価　　</v>
          </cell>
          <cell r="E1234" t="str">
            <v>設備経費　　</v>
          </cell>
        </row>
        <row r="1235">
          <cell r="B1235" t="str">
            <v>36072</v>
          </cell>
          <cell r="C1235" t="str">
            <v>借り上げ社宅権利金　　　　　　　　　　　</v>
          </cell>
          <cell r="D1235" t="str">
            <v>製造原価　　</v>
          </cell>
          <cell r="E1235" t="str">
            <v>設備経費　　</v>
          </cell>
        </row>
        <row r="1236">
          <cell r="B1236" t="str">
            <v>36080</v>
          </cell>
          <cell r="C1236" t="str">
            <v>電算機賃借料　　　　　　　　　　　　　　</v>
          </cell>
          <cell r="D1236" t="str">
            <v>製造原価　　</v>
          </cell>
          <cell r="E1236" t="str">
            <v>設備経費　　</v>
          </cell>
        </row>
        <row r="1237">
          <cell r="B1237" t="str">
            <v>36099</v>
          </cell>
          <cell r="C1237" t="str">
            <v>その他の賃借料　　　　　　　　　　　　　</v>
          </cell>
          <cell r="D1237" t="str">
            <v>製造原価　　</v>
          </cell>
          <cell r="E1237" t="str">
            <v>設備経費　　</v>
          </cell>
        </row>
        <row r="1238">
          <cell r="B1238" t="str">
            <v>36102</v>
          </cell>
          <cell r="C1238" t="str">
            <v>駐車場賃借料　　　　　　　　　　　　　　</v>
          </cell>
          <cell r="D1238" t="str">
            <v>製造原価　　</v>
          </cell>
          <cell r="E1238" t="str">
            <v>設備経費　　</v>
          </cell>
        </row>
        <row r="1239">
          <cell r="B1239" t="str">
            <v>36110</v>
          </cell>
          <cell r="C1239" t="str">
            <v>フォークリフト賃借料　　　　　　　　　　</v>
          </cell>
          <cell r="D1239" t="str">
            <v>製造原価　　</v>
          </cell>
          <cell r="E1239" t="str">
            <v>設備経費　　</v>
          </cell>
        </row>
        <row r="1240">
          <cell r="B1240" t="str">
            <v>36528</v>
          </cell>
          <cell r="C1240" t="str">
            <v>定期券代　　　　　　　　　　　　　　　　</v>
          </cell>
          <cell r="D1240" t="str">
            <v>製造原価　　</v>
          </cell>
          <cell r="E1240" t="str">
            <v>一般経費　　</v>
          </cell>
        </row>
        <row r="1241">
          <cell r="B1241" t="str">
            <v>36536</v>
          </cell>
          <cell r="C1241" t="str">
            <v>通勤費補助　　　　　　　　　　　　　　　</v>
          </cell>
          <cell r="D1241" t="str">
            <v>製造原価　　</v>
          </cell>
          <cell r="E1241" t="str">
            <v>一般経費　　</v>
          </cell>
        </row>
        <row r="1242">
          <cell r="B1242" t="str">
            <v>36544</v>
          </cell>
          <cell r="C1242" t="str">
            <v>保健衛生費　　　　　　　　　　　　　　　</v>
          </cell>
          <cell r="D1242" t="str">
            <v>製造原価　　</v>
          </cell>
          <cell r="E1242" t="str">
            <v>一般経費　　</v>
          </cell>
        </row>
        <row r="1243">
          <cell r="B1243" t="str">
            <v>36552</v>
          </cell>
          <cell r="C1243" t="str">
            <v>補食代　　　　　　　　　　　　　　　　　</v>
          </cell>
          <cell r="D1243" t="str">
            <v>製造原価　　</v>
          </cell>
          <cell r="E1243" t="str">
            <v>一般経費　　</v>
          </cell>
        </row>
        <row r="1244">
          <cell r="B1244" t="str">
            <v>36560</v>
          </cell>
          <cell r="C1244" t="str">
            <v>体育文化活動費　　　　　　　　　　　　　</v>
          </cell>
          <cell r="D1244" t="str">
            <v>製造原価　　</v>
          </cell>
          <cell r="E1244" t="str">
            <v>一般経費　　</v>
          </cell>
        </row>
        <row r="1245">
          <cell r="B1245" t="str">
            <v>36579</v>
          </cell>
          <cell r="C1245" t="str">
            <v>レクリエ－シヨン補助費　　　　　　　　　</v>
          </cell>
          <cell r="D1245" t="str">
            <v>製造原価　　</v>
          </cell>
          <cell r="E1245" t="str">
            <v>一般経費　　</v>
          </cell>
        </row>
        <row r="1246">
          <cell r="B1246" t="str">
            <v>36587</v>
          </cell>
          <cell r="C1246" t="str">
            <v>持株奨励金　　　　　　　　　　　　　　　</v>
          </cell>
          <cell r="D1246" t="str">
            <v>製造原価　　</v>
          </cell>
          <cell r="E1246" t="str">
            <v>一般経費　　</v>
          </cell>
        </row>
        <row r="1247">
          <cell r="B1247" t="str">
            <v>36595</v>
          </cell>
          <cell r="C1247" t="str">
            <v>弔慰金　　　　　　　　　　　　　　　　　</v>
          </cell>
          <cell r="D1247" t="str">
            <v>製造原価　　</v>
          </cell>
          <cell r="E1247" t="str">
            <v>一般経費　　</v>
          </cell>
        </row>
        <row r="1248">
          <cell r="B1248" t="str">
            <v>36609</v>
          </cell>
          <cell r="C1248" t="str">
            <v>洗濯費　　　　　　　　　　　　　　　　　</v>
          </cell>
          <cell r="D1248" t="str">
            <v>製造原価　　</v>
          </cell>
          <cell r="E1248" t="str">
            <v>一般経費　　</v>
          </cell>
        </row>
        <row r="1249">
          <cell r="B1249" t="str">
            <v>36617</v>
          </cell>
          <cell r="C1249" t="str">
            <v>リネンサフ゜ライ費用　　　　　　　　　　</v>
          </cell>
          <cell r="D1249" t="str">
            <v>製造原価　　</v>
          </cell>
          <cell r="E1249" t="str">
            <v>一般経費　　</v>
          </cell>
        </row>
        <row r="1250">
          <cell r="B1250" t="str">
            <v>36625</v>
          </cell>
          <cell r="C1250" t="str">
            <v>通勤施設費　　　　　　　　　　　　　　　</v>
          </cell>
          <cell r="D1250" t="str">
            <v>製造原価　　</v>
          </cell>
          <cell r="E1250" t="str">
            <v>一般経費　　</v>
          </cell>
        </row>
        <row r="1251">
          <cell r="B1251" t="str">
            <v>36633</v>
          </cell>
          <cell r="C1251" t="str">
            <v>医療施設費　　　　　　　　　　　　　　　</v>
          </cell>
          <cell r="D1251" t="str">
            <v>製造原価　　</v>
          </cell>
          <cell r="E1251" t="str">
            <v>一般経費　　</v>
          </cell>
        </row>
        <row r="1252">
          <cell r="B1252" t="str">
            <v>36641</v>
          </cell>
          <cell r="C1252" t="str">
            <v>体育施設費　　　　　　　　　　　　　　　</v>
          </cell>
          <cell r="D1252" t="str">
            <v>製造原価　　</v>
          </cell>
          <cell r="E1252" t="str">
            <v>一般経費　　</v>
          </cell>
        </row>
        <row r="1253">
          <cell r="B1253" t="str">
            <v>36668</v>
          </cell>
          <cell r="C1253" t="str">
            <v>給食費　　　　　　　　　　　　　　　　　</v>
          </cell>
          <cell r="D1253" t="str">
            <v>製造原価　　</v>
          </cell>
          <cell r="E1253" t="str">
            <v>一般経費　　</v>
          </cell>
        </row>
        <row r="1254">
          <cell r="B1254" t="str">
            <v>36676</v>
          </cell>
          <cell r="C1254" t="str">
            <v>安全衛生対策費　　　　　　　　　　　　　</v>
          </cell>
          <cell r="D1254" t="str">
            <v>製造原価　　</v>
          </cell>
          <cell r="E1254" t="str">
            <v>一般経費　　</v>
          </cell>
        </row>
        <row r="1255">
          <cell r="B1255" t="str">
            <v>36684</v>
          </cell>
          <cell r="C1255" t="str">
            <v>補食牛乳代　　　　　　　　　　　　　　　</v>
          </cell>
          <cell r="D1255" t="str">
            <v>製造原価　　</v>
          </cell>
          <cell r="E1255" t="str">
            <v>一般経費　　</v>
          </cell>
        </row>
        <row r="1256">
          <cell r="B1256" t="str">
            <v>36692</v>
          </cell>
          <cell r="C1256" t="str">
            <v>食堂経費　　　　　　　　　　　　　　　　</v>
          </cell>
          <cell r="D1256" t="str">
            <v>製造原価　　</v>
          </cell>
          <cell r="E1256" t="str">
            <v>一般経費　　</v>
          </cell>
        </row>
        <row r="1257">
          <cell r="B1257" t="str">
            <v>36706</v>
          </cell>
          <cell r="C1257" t="str">
            <v>作業衣代　　　　　　　　　　　　　　　　</v>
          </cell>
          <cell r="D1257" t="str">
            <v>製造原価　　</v>
          </cell>
          <cell r="E1257" t="str">
            <v>一般経費　　</v>
          </cell>
        </row>
        <row r="1258">
          <cell r="B1258" t="str">
            <v>36714</v>
          </cell>
          <cell r="C1258" t="str">
            <v>地区野球大会費用　　　　　　　　　　　　</v>
          </cell>
          <cell r="D1258" t="str">
            <v>製造原価　　</v>
          </cell>
          <cell r="E1258" t="str">
            <v>一般経費　　</v>
          </cell>
        </row>
        <row r="1259">
          <cell r="B1259" t="str">
            <v>36722</v>
          </cell>
          <cell r="C1259" t="str">
            <v>財形貸付利子補給金　　　　　　　　　　　</v>
          </cell>
          <cell r="D1259" t="str">
            <v>製造原価　　</v>
          </cell>
          <cell r="E1259" t="str">
            <v>一般経費　　</v>
          </cell>
        </row>
        <row r="1260">
          <cell r="B1260" t="str">
            <v>36730</v>
          </cell>
          <cell r="C1260" t="str">
            <v>売店費用　　　　　　　　　　　　　　　　</v>
          </cell>
          <cell r="D1260" t="str">
            <v>製造原価　　</v>
          </cell>
          <cell r="E1260" t="str">
            <v>一般経費　　</v>
          </cell>
        </row>
        <row r="1261">
          <cell r="B1261" t="str">
            <v>36757</v>
          </cell>
          <cell r="C1261" t="str">
            <v>花輪代（厚生費）　　　　　　　　　　　　</v>
          </cell>
          <cell r="D1261" t="str">
            <v>製造原価　　</v>
          </cell>
          <cell r="E1261" t="str">
            <v>一般経費　　</v>
          </cell>
        </row>
        <row r="1262">
          <cell r="B1262" t="str">
            <v>36900</v>
          </cell>
          <cell r="C1262" t="str">
            <v>その他の厚生費　　　　　　　　　　　　　</v>
          </cell>
          <cell r="D1262" t="str">
            <v>製造原価　　</v>
          </cell>
          <cell r="E1262" t="str">
            <v>一般経費　　</v>
          </cell>
        </row>
        <row r="1263">
          <cell r="B1263" t="str">
            <v>37028</v>
          </cell>
          <cell r="C1263" t="str">
            <v>日帰り出張旅費　　　　　　　　　　　　　</v>
          </cell>
          <cell r="D1263" t="str">
            <v>製造原価　　</v>
          </cell>
          <cell r="E1263" t="str">
            <v>一般経費　　</v>
          </cell>
        </row>
        <row r="1264">
          <cell r="B1264" t="str">
            <v>37036</v>
          </cell>
          <cell r="C1264" t="str">
            <v>宿泊出張旅費　　　　　　　　　　　　　　</v>
          </cell>
          <cell r="D1264" t="str">
            <v>製造原価　　</v>
          </cell>
          <cell r="E1264" t="str">
            <v>一般経費　　</v>
          </cell>
        </row>
        <row r="1265">
          <cell r="B1265" t="str">
            <v>37044</v>
          </cell>
          <cell r="C1265" t="str">
            <v>自動車リ－ス料　　　　　　　　　　　　　</v>
          </cell>
          <cell r="D1265" t="str">
            <v>製造原価　　</v>
          </cell>
          <cell r="E1265" t="str">
            <v>一般経費　　</v>
          </cell>
        </row>
        <row r="1266">
          <cell r="B1266" t="str">
            <v>37052</v>
          </cell>
          <cell r="C1266" t="str">
            <v>カ゛ソリン代　　　　　　　　　　　　　　</v>
          </cell>
          <cell r="D1266" t="str">
            <v>製造原価　　</v>
          </cell>
          <cell r="E1266" t="str">
            <v>一般経費　　</v>
          </cell>
        </row>
        <row r="1267">
          <cell r="B1267" t="str">
            <v>37060</v>
          </cell>
          <cell r="C1267" t="str">
            <v>駐車料　　　　　　　　　　　　　　　　　</v>
          </cell>
          <cell r="D1267" t="str">
            <v>製造原価　　</v>
          </cell>
          <cell r="E1267" t="str">
            <v>一般経費　　</v>
          </cell>
        </row>
        <row r="1268">
          <cell r="B1268" t="str">
            <v>37079</v>
          </cell>
          <cell r="C1268" t="str">
            <v>有料道路通行料　　　　　　　　　　　　　</v>
          </cell>
          <cell r="D1268" t="str">
            <v>製造原価　　</v>
          </cell>
          <cell r="E1268" t="str">
            <v>一般経費　　</v>
          </cell>
        </row>
        <row r="1269">
          <cell r="B1269" t="str">
            <v>37087</v>
          </cell>
          <cell r="C1269" t="str">
            <v>タクシ－ハイヤ－代　　　　　　　　　　　</v>
          </cell>
          <cell r="D1269" t="str">
            <v>製造原価　　</v>
          </cell>
          <cell r="E1269" t="str">
            <v>一般経費　　</v>
          </cell>
        </row>
        <row r="1270">
          <cell r="B1270" t="str">
            <v>37095</v>
          </cell>
          <cell r="C1270" t="str">
            <v>本社研修旅費　　　　　　　　　　　　　　</v>
          </cell>
          <cell r="D1270" t="str">
            <v>製造原価　　</v>
          </cell>
          <cell r="E1270" t="str">
            <v>一般経費　　</v>
          </cell>
        </row>
        <row r="1271">
          <cell r="B1271" t="str">
            <v>37109</v>
          </cell>
          <cell r="C1271" t="str">
            <v>軽油税　　　　　　　　　　　　　　　　　</v>
          </cell>
          <cell r="D1271" t="str">
            <v>製造原価　　</v>
          </cell>
          <cell r="E1271" t="str">
            <v>一般経費　　</v>
          </cell>
        </row>
        <row r="1272">
          <cell r="B1272" t="str">
            <v>37117</v>
          </cell>
          <cell r="C1272" t="str">
            <v>本社会議旅費　　　　　　　　　　　　　　</v>
          </cell>
          <cell r="D1272" t="str">
            <v>製造原価　　</v>
          </cell>
          <cell r="E1272" t="str">
            <v>一般経費　　</v>
          </cell>
        </row>
        <row r="1273">
          <cell r="B1273" t="str">
            <v>37125</v>
          </cell>
          <cell r="C1273" t="str">
            <v>メンテナンスリース料　　　　　　　　　　</v>
          </cell>
          <cell r="D1273" t="str">
            <v>製造原価　　</v>
          </cell>
          <cell r="E1273" t="str">
            <v>一般経費　　</v>
          </cell>
        </row>
        <row r="1274">
          <cell r="B1274" t="str">
            <v>37400</v>
          </cell>
          <cell r="C1274" t="str">
            <v>その他の旅費交通費　　　　　　　　　　　</v>
          </cell>
          <cell r="D1274" t="str">
            <v>製造原価　　</v>
          </cell>
          <cell r="E1274" t="str">
            <v>一般経費　　</v>
          </cell>
        </row>
        <row r="1275">
          <cell r="B1275" t="str">
            <v>37516</v>
          </cell>
          <cell r="C1275" t="str">
            <v>事務用消耗品代　　　　　　　　　　　　　</v>
          </cell>
          <cell r="D1275" t="str">
            <v>製造原価　　</v>
          </cell>
          <cell r="E1275" t="str">
            <v>一般経費　　</v>
          </cell>
        </row>
        <row r="1276">
          <cell r="B1276" t="str">
            <v>37524</v>
          </cell>
          <cell r="C1276" t="str">
            <v>事務備品代　　　　　　　　　　　　　　　</v>
          </cell>
          <cell r="D1276" t="str">
            <v>製造原価　　</v>
          </cell>
          <cell r="E1276" t="str">
            <v>一般経費　　</v>
          </cell>
        </row>
        <row r="1277">
          <cell r="B1277" t="str">
            <v>37532</v>
          </cell>
          <cell r="C1277" t="str">
            <v>新聞書籍代　　　　　　　　　　　　　　　</v>
          </cell>
          <cell r="D1277" t="str">
            <v>製造原価　　</v>
          </cell>
          <cell r="E1277" t="str">
            <v>一般経費　　</v>
          </cell>
        </row>
        <row r="1278">
          <cell r="B1278" t="str">
            <v>37540</v>
          </cell>
          <cell r="C1278" t="str">
            <v>印刷代　　　　　　　　　　　　　　　　　</v>
          </cell>
          <cell r="D1278" t="str">
            <v>製造原価　　</v>
          </cell>
          <cell r="E1278" t="str">
            <v>一般経費　　</v>
          </cell>
        </row>
        <row r="1279">
          <cell r="B1279" t="str">
            <v>37559</v>
          </cell>
          <cell r="C1279" t="str">
            <v>研修費用　　　　　　　　　　　　　　　　</v>
          </cell>
          <cell r="D1279" t="str">
            <v>製造原価　　</v>
          </cell>
          <cell r="E1279" t="str">
            <v>一般経費　　</v>
          </cell>
        </row>
        <row r="1280">
          <cell r="B1280" t="str">
            <v>37567</v>
          </cell>
          <cell r="C1280" t="str">
            <v>社用製品代　　　　　　　　　　　　　　　</v>
          </cell>
          <cell r="D1280" t="str">
            <v>製造原価　　</v>
          </cell>
          <cell r="E1280" t="str">
            <v>一般経費　　</v>
          </cell>
        </row>
        <row r="1281">
          <cell r="B1281" t="str">
            <v>37575</v>
          </cell>
          <cell r="C1281" t="str">
            <v>本社電算機費用　　　　　　　　　　　　　</v>
          </cell>
          <cell r="D1281" t="str">
            <v>製造原価　　</v>
          </cell>
          <cell r="E1281" t="str">
            <v>一般経費　　</v>
          </cell>
        </row>
        <row r="1282">
          <cell r="B1282" t="str">
            <v>37583</v>
          </cell>
          <cell r="C1282" t="str">
            <v>複写機費用　　　　　　　　　　　　　　　</v>
          </cell>
          <cell r="D1282" t="str">
            <v>製造原価　　</v>
          </cell>
          <cell r="E1282" t="str">
            <v>一般経費　　</v>
          </cell>
        </row>
        <row r="1283">
          <cell r="B1283" t="str">
            <v>37591</v>
          </cell>
          <cell r="C1283" t="str">
            <v>会費　　　　　　　　　　　　　　　　　　</v>
          </cell>
          <cell r="D1283" t="str">
            <v>製造原価　　</v>
          </cell>
          <cell r="E1283" t="str">
            <v>一般経費　　</v>
          </cell>
        </row>
        <row r="1284">
          <cell r="B1284" t="str">
            <v>37605</v>
          </cell>
          <cell r="C1284" t="str">
            <v>広告料　　　　　　　　　　　　　　　　　</v>
          </cell>
          <cell r="D1284" t="str">
            <v>製造原価　　</v>
          </cell>
          <cell r="E1284" t="str">
            <v>一般経費　　</v>
          </cell>
        </row>
        <row r="1285">
          <cell r="B1285" t="str">
            <v>37613</v>
          </cell>
          <cell r="C1285" t="str">
            <v>警備料　　　　　　　　　　　　　　　　　</v>
          </cell>
          <cell r="D1285" t="str">
            <v>製造原価　　</v>
          </cell>
          <cell r="E1285" t="str">
            <v>一般経費　　</v>
          </cell>
        </row>
        <row r="1286">
          <cell r="B1286" t="str">
            <v>37621</v>
          </cell>
          <cell r="C1286" t="str">
            <v>送金手数料　　　　　　　　　　　　　　　</v>
          </cell>
          <cell r="D1286" t="str">
            <v>製造原価　　</v>
          </cell>
          <cell r="E1286" t="str">
            <v>一般経費　　</v>
          </cell>
        </row>
        <row r="1287">
          <cell r="B1287" t="str">
            <v>37648</v>
          </cell>
          <cell r="C1287" t="str">
            <v>検査手数料　　　　　　　　　　　　　　　</v>
          </cell>
          <cell r="D1287" t="str">
            <v>製造原価　　</v>
          </cell>
          <cell r="E1287" t="str">
            <v>一般経費　　</v>
          </cell>
        </row>
        <row r="1288">
          <cell r="B1288" t="str">
            <v>37656</v>
          </cell>
          <cell r="C1288" t="str">
            <v>クレ－ム処理費　　　　　　　　　　　　　</v>
          </cell>
          <cell r="D1288" t="str">
            <v>製造原価　　</v>
          </cell>
          <cell r="E1288" t="str">
            <v>一般経費　　</v>
          </cell>
        </row>
        <row r="1289">
          <cell r="B1289" t="str">
            <v>37664</v>
          </cell>
          <cell r="C1289" t="str">
            <v>事務管理料　　　　　　　　　　　　　　　</v>
          </cell>
          <cell r="D1289" t="str">
            <v>製造原価　　</v>
          </cell>
          <cell r="E1289" t="str">
            <v>一般経費　　</v>
          </cell>
        </row>
        <row r="1290">
          <cell r="B1290" t="str">
            <v>37672</v>
          </cell>
          <cell r="C1290" t="str">
            <v>事務センタ－経費　　　　　　　　　　　　</v>
          </cell>
          <cell r="D1290" t="str">
            <v>製造原価　　</v>
          </cell>
          <cell r="E1290" t="str">
            <v>一般経費　　</v>
          </cell>
        </row>
        <row r="1291">
          <cell r="B1291" t="str">
            <v>37680</v>
          </cell>
          <cell r="C1291" t="str">
            <v>生命保険取扱い手数料　　　　　　　　　　</v>
          </cell>
          <cell r="D1291" t="str">
            <v>製造原価　　</v>
          </cell>
          <cell r="E1291" t="str">
            <v>一般経費　　</v>
          </cell>
        </row>
        <row r="1292">
          <cell r="B1292" t="str">
            <v>37699</v>
          </cell>
          <cell r="C1292" t="str">
            <v>求人広告料　　　　　　　　　　　　　　　</v>
          </cell>
          <cell r="D1292" t="str">
            <v>製造原価　　</v>
          </cell>
          <cell r="E1292" t="str">
            <v>一般経費　　</v>
          </cell>
        </row>
        <row r="1293">
          <cell r="B1293" t="str">
            <v>37702</v>
          </cell>
          <cell r="C1293" t="str">
            <v>提案賞金　　　　　　　　　　　　　　　　</v>
          </cell>
          <cell r="D1293" t="str">
            <v>製造原価　　</v>
          </cell>
          <cell r="E1293" t="str">
            <v>一般経費　　</v>
          </cell>
        </row>
        <row r="1294">
          <cell r="B1294" t="str">
            <v>37710</v>
          </cell>
          <cell r="C1294" t="str">
            <v>司法書士等報酬　　　　　　　　　　　　　</v>
          </cell>
          <cell r="D1294" t="str">
            <v>製造原価　　</v>
          </cell>
          <cell r="E1294" t="str">
            <v>一般経費　　</v>
          </cell>
        </row>
        <row r="1295">
          <cell r="B1295" t="str">
            <v>37729</v>
          </cell>
          <cell r="C1295" t="str">
            <v>寄付金　　　　　　　　　　　　　　　　　</v>
          </cell>
          <cell r="D1295" t="str">
            <v>製造原価　　</v>
          </cell>
          <cell r="E1295" t="str">
            <v>一般経費　　</v>
          </cell>
        </row>
        <row r="1296">
          <cell r="B1296" t="str">
            <v>37737</v>
          </cell>
          <cell r="C1296" t="str">
            <v>電算機消耗品代　　　　　　　　　　　　　</v>
          </cell>
          <cell r="D1296" t="str">
            <v>製造原価　　</v>
          </cell>
          <cell r="E1296" t="str">
            <v>一般経費　　</v>
          </cell>
        </row>
        <row r="1297">
          <cell r="B1297" t="str">
            <v>37745</v>
          </cell>
          <cell r="C1297" t="str">
            <v>電算機外注費用　　　　　　　　　　　　　</v>
          </cell>
          <cell r="D1297" t="str">
            <v>製造原価　　</v>
          </cell>
          <cell r="E1297" t="str">
            <v>一般経費　　</v>
          </cell>
        </row>
        <row r="1298">
          <cell r="B1298" t="str">
            <v>37761</v>
          </cell>
          <cell r="C1298" t="str">
            <v>主管工場スタツフ経費　　　　　　　　　　</v>
          </cell>
          <cell r="D1298" t="str">
            <v>製造原価　　</v>
          </cell>
          <cell r="E1298" t="str">
            <v>一般経費　　</v>
          </cell>
        </row>
        <row r="1299">
          <cell r="B1299" t="str">
            <v>37818</v>
          </cell>
          <cell r="C1299" t="str">
            <v>提案商品券　　　　　　　　　　　　　　　</v>
          </cell>
          <cell r="D1299" t="str">
            <v>製造原価　　</v>
          </cell>
          <cell r="E1299" t="str">
            <v>一般経費　　</v>
          </cell>
        </row>
        <row r="1300">
          <cell r="B1300" t="str">
            <v>37826</v>
          </cell>
          <cell r="C1300" t="str">
            <v>借上社宅斡旋手数料　　　　　　　　　　　</v>
          </cell>
          <cell r="D1300" t="str">
            <v>製造原価　　</v>
          </cell>
          <cell r="E1300" t="str">
            <v>一般経費　　</v>
          </cell>
        </row>
        <row r="1301">
          <cell r="B1301" t="str">
            <v>37834</v>
          </cell>
          <cell r="C1301" t="str">
            <v>借上社宅更新手数料　　　　　　　　　　　</v>
          </cell>
          <cell r="D1301" t="str">
            <v>製造原価　　</v>
          </cell>
          <cell r="E1301" t="str">
            <v>一般経費　　</v>
          </cell>
        </row>
        <row r="1302">
          <cell r="B1302" t="str">
            <v>37907</v>
          </cell>
          <cell r="C1302" t="str">
            <v>その他の事務費　　　　　　　　　　　　　</v>
          </cell>
          <cell r="D1302" t="str">
            <v>製造原価　　</v>
          </cell>
          <cell r="E1302" t="str">
            <v>一般経費　　</v>
          </cell>
        </row>
        <row r="1303">
          <cell r="B1303" t="str">
            <v>38016</v>
          </cell>
          <cell r="C1303" t="str">
            <v>電話料　　　　　　　　　　　　　　　　　</v>
          </cell>
          <cell r="D1303" t="str">
            <v>製造原価　　</v>
          </cell>
          <cell r="E1303" t="str">
            <v>一般経費　　</v>
          </cell>
        </row>
        <row r="1304">
          <cell r="B1304" t="str">
            <v>38024</v>
          </cell>
          <cell r="C1304" t="str">
            <v>郵便料　　　　　　　　　　　　　　　　　</v>
          </cell>
          <cell r="D1304" t="str">
            <v>製造原価　　</v>
          </cell>
          <cell r="E1304" t="str">
            <v>一般経費　　</v>
          </cell>
        </row>
        <row r="1305">
          <cell r="B1305" t="str">
            <v>38032</v>
          </cell>
          <cell r="C1305" t="str">
            <v>航空便代　　　　　　　　　　　　　　　　</v>
          </cell>
          <cell r="D1305" t="str">
            <v>製造原価　　</v>
          </cell>
          <cell r="E1305" t="str">
            <v>一般経費　　</v>
          </cell>
        </row>
        <row r="1306">
          <cell r="B1306" t="str">
            <v>38040</v>
          </cell>
          <cell r="C1306" t="str">
            <v>テ゛ータ回線料　　　　　　　　　　　　　</v>
          </cell>
          <cell r="D1306" t="str">
            <v>製造原価　　</v>
          </cell>
          <cell r="E1306" t="str">
            <v>一般経費　　</v>
          </cell>
        </row>
        <row r="1307">
          <cell r="B1307" t="str">
            <v>38059</v>
          </cell>
          <cell r="C1307" t="str">
            <v>国際電話代　　　　　　　　　　　　　　　</v>
          </cell>
          <cell r="D1307" t="str">
            <v>製造原価　　</v>
          </cell>
          <cell r="E1307" t="str">
            <v>一般経費　　</v>
          </cell>
        </row>
        <row r="1308">
          <cell r="B1308" t="str">
            <v>38067</v>
          </cell>
          <cell r="C1308" t="str">
            <v>携帯電話料　　　　　　　　　　　　　　　</v>
          </cell>
          <cell r="D1308" t="str">
            <v>製造原価　　</v>
          </cell>
          <cell r="E1308" t="str">
            <v>一般経費　　</v>
          </cell>
        </row>
        <row r="1309">
          <cell r="B1309" t="str">
            <v>38407</v>
          </cell>
          <cell r="C1309" t="str">
            <v>その他の通信費　　　　　　　　　　　　　</v>
          </cell>
          <cell r="D1309" t="str">
            <v>製造原価　　</v>
          </cell>
          <cell r="E1309" t="str">
            <v>一般経費　　</v>
          </cell>
        </row>
        <row r="1310">
          <cell r="B1310" t="str">
            <v>38512</v>
          </cell>
          <cell r="C1310" t="str">
            <v>接待費　　　　　　　　　　　　　　　　　</v>
          </cell>
          <cell r="D1310" t="str">
            <v>製造原価　　</v>
          </cell>
          <cell r="E1310" t="str">
            <v>一般経費　　</v>
          </cell>
        </row>
        <row r="1311">
          <cell r="B1311" t="str">
            <v>38520</v>
          </cell>
          <cell r="C1311" t="str">
            <v>祝儀香典　　　　　　　　　　　　　　　　</v>
          </cell>
          <cell r="D1311" t="str">
            <v>製造原価　　</v>
          </cell>
          <cell r="E1311" t="str">
            <v>一般経費　　</v>
          </cell>
        </row>
        <row r="1312">
          <cell r="B1312" t="str">
            <v>38539</v>
          </cell>
          <cell r="C1312" t="str">
            <v>贈答品　　　　　　　　　　　　　　　　　</v>
          </cell>
          <cell r="D1312" t="str">
            <v>製造原価　　</v>
          </cell>
          <cell r="E1312" t="str">
            <v>一般経費　　</v>
          </cell>
        </row>
        <row r="1313">
          <cell r="B1313" t="str">
            <v>38547</v>
          </cell>
          <cell r="C1313" t="str">
            <v>中元・歳暮　　　　　　　　　　　　　　　</v>
          </cell>
          <cell r="D1313" t="str">
            <v>製造原価　　</v>
          </cell>
          <cell r="E1313" t="str">
            <v>一般経費　　</v>
          </cell>
        </row>
        <row r="1314">
          <cell r="B1314" t="str">
            <v>38555</v>
          </cell>
          <cell r="C1314" t="str">
            <v>餞別　　　　　　　　　　　　　　　　　　</v>
          </cell>
          <cell r="D1314" t="str">
            <v>製造原価　　</v>
          </cell>
          <cell r="E1314" t="str">
            <v>一般経費　　</v>
          </cell>
        </row>
        <row r="1315">
          <cell r="B1315" t="str">
            <v>38563</v>
          </cell>
          <cell r="C1315" t="str">
            <v>見舞金　　　　　　　　　　　　　　　　　</v>
          </cell>
          <cell r="D1315" t="str">
            <v>製造原価　　</v>
          </cell>
          <cell r="E1315" t="str">
            <v>一般経費　　</v>
          </cell>
        </row>
        <row r="1316">
          <cell r="B1316" t="str">
            <v>38571</v>
          </cell>
          <cell r="C1316" t="str">
            <v>飲食代　　　　　　　　　　　　　　　　　</v>
          </cell>
          <cell r="D1316" t="str">
            <v>製造原価　　</v>
          </cell>
          <cell r="E1316" t="str">
            <v>一般経費　　</v>
          </cell>
        </row>
        <row r="1317">
          <cell r="B1317" t="str">
            <v>38598</v>
          </cell>
          <cell r="C1317" t="str">
            <v>花輪代（交際費）　　　　　　　　　　　　</v>
          </cell>
          <cell r="D1317" t="str">
            <v>製造原価　　</v>
          </cell>
          <cell r="E1317" t="str">
            <v>一般経費　　</v>
          </cell>
        </row>
        <row r="1318">
          <cell r="B1318" t="str">
            <v>38660</v>
          </cell>
          <cell r="C1318" t="str">
            <v>その他交際費　　　　　　　　　　　　　　</v>
          </cell>
          <cell r="D1318" t="str">
            <v>製造原価　　</v>
          </cell>
          <cell r="E1318" t="str">
            <v>一般経費　　</v>
          </cell>
        </row>
        <row r="1319">
          <cell r="B1319" t="str">
            <v>38709</v>
          </cell>
          <cell r="C1319" t="str">
            <v>打合せ食事代　　　　　　　　　　　　　　</v>
          </cell>
          <cell r="D1319" t="str">
            <v>製造原価　　</v>
          </cell>
          <cell r="E1319" t="str">
            <v>一般経費　　</v>
          </cell>
        </row>
        <row r="1320">
          <cell r="B1320" t="str">
            <v>38717</v>
          </cell>
          <cell r="C1320" t="str">
            <v>打合せ喫茶代　　　　　　　　　　　　　　</v>
          </cell>
          <cell r="D1320" t="str">
            <v>製造原価　　</v>
          </cell>
          <cell r="E1320" t="str">
            <v>一般経費　　</v>
          </cell>
        </row>
        <row r="1321">
          <cell r="B1321" t="str">
            <v>38725</v>
          </cell>
          <cell r="C1321" t="str">
            <v>会議会場代　　　　　　　　　　　　　　　</v>
          </cell>
          <cell r="D1321" t="str">
            <v>製造原価　　</v>
          </cell>
          <cell r="E1321" t="str">
            <v>一般経費　　</v>
          </cell>
        </row>
        <row r="1322">
          <cell r="B1322" t="str">
            <v>38903</v>
          </cell>
          <cell r="C1322" t="str">
            <v>その他の会議費　　　　　　　　　　　　　</v>
          </cell>
          <cell r="D1322" t="str">
            <v>製造原価　　</v>
          </cell>
          <cell r="E1322" t="str">
            <v>一般経費　　</v>
          </cell>
        </row>
        <row r="1323">
          <cell r="B1323" t="str">
            <v>39012</v>
          </cell>
          <cell r="C1323" t="str">
            <v>印紙税　　　　　　　　　　　　　　　　　</v>
          </cell>
          <cell r="D1323" t="str">
            <v>製造原価　　</v>
          </cell>
          <cell r="E1323" t="str">
            <v>一般経費　　</v>
          </cell>
        </row>
        <row r="1324">
          <cell r="B1324" t="str">
            <v>39020</v>
          </cell>
          <cell r="C1324" t="str">
            <v>事業所税従業者割　　　　　　　　　　　　</v>
          </cell>
          <cell r="D1324" t="str">
            <v>製造原価　　</v>
          </cell>
          <cell r="E1324" t="str">
            <v>一般経費　　</v>
          </cell>
        </row>
        <row r="1325">
          <cell r="B1325" t="str">
            <v>39039</v>
          </cell>
          <cell r="C1325" t="str">
            <v>身障者雇用納付金　　　　　　　　　　　　</v>
          </cell>
          <cell r="D1325" t="str">
            <v>製造原価　　</v>
          </cell>
          <cell r="E1325" t="str">
            <v>一般経費　　</v>
          </cell>
        </row>
        <row r="1326">
          <cell r="B1326" t="str">
            <v>39047</v>
          </cell>
          <cell r="C1326" t="str">
            <v>汚染負荷料賦課金　　　　　　　　　　　　</v>
          </cell>
          <cell r="D1326" t="str">
            <v>製造原価　　</v>
          </cell>
          <cell r="E1326" t="str">
            <v>一般経費　　</v>
          </cell>
        </row>
        <row r="1327">
          <cell r="B1327" t="str">
            <v>39306</v>
          </cell>
          <cell r="C1327" t="str">
            <v>その他の租税課金　　　　　　　　　　　　</v>
          </cell>
          <cell r="D1327" t="str">
            <v>製造原価　　</v>
          </cell>
          <cell r="E1327" t="str">
            <v>一般経費　　</v>
          </cell>
        </row>
        <row r="1328">
          <cell r="B1328" t="str">
            <v>39403</v>
          </cell>
          <cell r="C1328" t="str">
            <v>生産物保険料　　　　　　　　　　　　　　</v>
          </cell>
          <cell r="D1328" t="str">
            <v>製造原価　　</v>
          </cell>
          <cell r="E1328" t="str">
            <v>一般経費　　</v>
          </cell>
        </row>
        <row r="1329">
          <cell r="B1329" t="str">
            <v>39519</v>
          </cell>
          <cell r="C1329" t="str">
            <v>製造直接費振替　　　　　　　　　　　　　</v>
          </cell>
          <cell r="D1329" t="str">
            <v>製造原価　　</v>
          </cell>
          <cell r="E1329" t="str">
            <v>振替直接費　</v>
          </cell>
        </row>
        <row r="1330">
          <cell r="B1330" t="str">
            <v>39608</v>
          </cell>
          <cell r="C1330" t="str">
            <v>製造間接費振替　　　　　　　　　　　　　</v>
          </cell>
          <cell r="D1330" t="str">
            <v>製造原価　　</v>
          </cell>
          <cell r="E1330" t="str">
            <v>振替間接費　</v>
          </cell>
        </row>
        <row r="1331">
          <cell r="B1331" t="str">
            <v>39616</v>
          </cell>
          <cell r="C1331" t="str">
            <v>賃貸資産共益費　　　　　　　　　　　　　</v>
          </cell>
          <cell r="D1331" t="str">
            <v>製造原価　　</v>
          </cell>
          <cell r="E1331" t="str">
            <v>振替間接費　</v>
          </cell>
        </row>
        <row r="1332">
          <cell r="B1332" t="str">
            <v>39624</v>
          </cell>
          <cell r="C1332" t="str">
            <v>賃貸資産社内賃貸料　　　　　　　　　　　</v>
          </cell>
          <cell r="D1332" t="str">
            <v>製造原価　　</v>
          </cell>
          <cell r="E1332" t="str">
            <v>振替間接費　</v>
          </cell>
        </row>
        <row r="1333">
          <cell r="B1333" t="str">
            <v>39705</v>
          </cell>
          <cell r="C1333" t="str">
            <v>補助部門費　　　　　　　　　　　　　　　</v>
          </cell>
          <cell r="D1333" t="str">
            <v>製造原価　　</v>
          </cell>
          <cell r="E1333" t="str">
            <v>製造補助部門</v>
          </cell>
        </row>
        <row r="1334">
          <cell r="B1334" t="str">
            <v>39918</v>
          </cell>
          <cell r="C1334" t="str">
            <v>生産高等振替　　　　　　　　　　　　　　</v>
          </cell>
          <cell r="D1334" t="str">
            <v>製造原価　　</v>
          </cell>
          <cell r="E1334" t="str">
            <v>生産高等振替</v>
          </cell>
        </row>
        <row r="1335">
          <cell r="B1335" t="str">
            <v>40010</v>
          </cell>
          <cell r="C1335" t="str">
            <v>廃止（庫入運賃）　　　　　　　　　　　　</v>
          </cell>
          <cell r="D1335" t="str">
            <v>物流費　　　</v>
          </cell>
          <cell r="E1335" t="str">
            <v>保転費　　　</v>
          </cell>
        </row>
        <row r="1336">
          <cell r="B1336" t="str">
            <v>40029</v>
          </cell>
          <cell r="C1336" t="str">
            <v>拠点横持ち保転運賃　　　　　　　　　　　</v>
          </cell>
          <cell r="D1336" t="str">
            <v>物流費　　　</v>
          </cell>
          <cell r="E1336" t="str">
            <v>保転費　　　</v>
          </cell>
        </row>
        <row r="1337">
          <cell r="B1337" t="str">
            <v>40037</v>
          </cell>
          <cell r="C1337" t="str">
            <v>管内客先直送運賃　　　　　　　　　　　　</v>
          </cell>
          <cell r="D1337" t="str">
            <v>物流費　　　</v>
          </cell>
          <cell r="E1337" t="str">
            <v>運送費　　　</v>
          </cell>
        </row>
        <row r="1338">
          <cell r="B1338" t="str">
            <v>40045</v>
          </cell>
          <cell r="C1338" t="str">
            <v>管内直送奨励金　　　　　　　　　　　　　</v>
          </cell>
          <cell r="D1338" t="str">
            <v>物流費　　　</v>
          </cell>
          <cell r="E1338" t="str">
            <v>運送費　　　</v>
          </cell>
        </row>
        <row r="1339">
          <cell r="B1339" t="str">
            <v>40053</v>
          </cell>
          <cell r="C1339" t="str">
            <v>管内保転運賃　　　　　　　　　　　　　　</v>
          </cell>
          <cell r="D1339" t="str">
            <v>物流費　　　</v>
          </cell>
          <cell r="E1339" t="str">
            <v>保転費　　　</v>
          </cell>
        </row>
        <row r="1340">
          <cell r="B1340" t="str">
            <v>40061</v>
          </cell>
          <cell r="C1340" t="str">
            <v>廃止（受託保転運賃）　　　　　　　　　　</v>
          </cell>
          <cell r="D1340" t="str">
            <v>物流費　　　</v>
          </cell>
          <cell r="E1340" t="str">
            <v>保転費　　　</v>
          </cell>
        </row>
        <row r="1341">
          <cell r="B1341" t="str">
            <v>40118</v>
          </cell>
          <cell r="C1341" t="str">
            <v>出荷運賃　　　　　　　　　　　　　　　　</v>
          </cell>
          <cell r="D1341" t="str">
            <v>物流費　　　</v>
          </cell>
          <cell r="E1341" t="str">
            <v>運送費　　　</v>
          </cell>
        </row>
        <row r="1342">
          <cell r="B1342" t="str">
            <v>40126</v>
          </cell>
          <cell r="C1342" t="str">
            <v>引取運賃　　　　　　　　　　　　　　　　</v>
          </cell>
          <cell r="D1342" t="str">
            <v>物流費　　　</v>
          </cell>
          <cell r="E1342" t="str">
            <v>運送費　　　</v>
          </cell>
        </row>
        <row r="1343">
          <cell r="B1343" t="str">
            <v>40134</v>
          </cell>
          <cell r="C1343" t="str">
            <v>委託配送運賃（Ｂ）　　　　　　　　　　　</v>
          </cell>
          <cell r="D1343" t="str">
            <v>物流費　　　</v>
          </cell>
          <cell r="E1343" t="str">
            <v>運送費　　　</v>
          </cell>
        </row>
        <row r="1344">
          <cell r="B1344" t="str">
            <v>40142</v>
          </cell>
          <cell r="C1344" t="str">
            <v>グループ内委託配送費　　　　　　　　　　</v>
          </cell>
          <cell r="D1344" t="str">
            <v>物流費　　　</v>
          </cell>
          <cell r="E1344" t="str">
            <v>運送費　　　</v>
          </cell>
        </row>
        <row r="1345">
          <cell r="B1345" t="str">
            <v>40150</v>
          </cell>
          <cell r="C1345" t="str">
            <v>廃止（量販店配送センター経費）　　　　　</v>
          </cell>
          <cell r="D1345" t="str">
            <v>物流費　　　</v>
          </cell>
          <cell r="E1345" t="str">
            <v>運送費　　　</v>
          </cell>
        </row>
        <row r="1346">
          <cell r="B1346" t="str">
            <v>40169</v>
          </cell>
          <cell r="C1346" t="str">
            <v>運送奨励金　　　　　　　　　　　　　　　</v>
          </cell>
          <cell r="D1346" t="str">
            <v>物流費　　　</v>
          </cell>
          <cell r="E1346" t="str">
            <v>運送費　　　</v>
          </cell>
        </row>
        <row r="1347">
          <cell r="B1347" t="str">
            <v>40177</v>
          </cell>
          <cell r="C1347" t="str">
            <v>戻り品引取運賃　　　　　　　　　　　　　</v>
          </cell>
          <cell r="D1347" t="str">
            <v>物流費　　　</v>
          </cell>
          <cell r="E1347" t="str">
            <v>運送費　　　</v>
          </cell>
        </row>
        <row r="1348">
          <cell r="B1348" t="str">
            <v>40185</v>
          </cell>
          <cell r="C1348" t="str">
            <v>出荷冷媒代　　　　　　　　　　　　　　　</v>
          </cell>
          <cell r="D1348" t="str">
            <v>物流費　　　</v>
          </cell>
          <cell r="E1348" t="str">
            <v>運送費　　　</v>
          </cell>
        </row>
        <row r="1349">
          <cell r="B1349" t="str">
            <v>40193</v>
          </cell>
          <cell r="C1349" t="str">
            <v>管外仕切り運送費　　　　　　　　　　　　</v>
          </cell>
          <cell r="D1349" t="str">
            <v>物流費　　　</v>
          </cell>
          <cell r="E1349" t="str">
            <v>運送費　　　</v>
          </cell>
        </row>
        <row r="1350">
          <cell r="B1350" t="str">
            <v>40207</v>
          </cell>
          <cell r="C1350" t="str">
            <v>廃止（出荷荷造費）　　　　　　　　　　　</v>
          </cell>
          <cell r="D1350" t="str">
            <v>物流費　　　</v>
          </cell>
          <cell r="E1350" t="str">
            <v>運送費　　　</v>
          </cell>
        </row>
        <row r="1351">
          <cell r="B1351" t="str">
            <v>40215</v>
          </cell>
          <cell r="C1351" t="str">
            <v>廃止（管内直送出荷運賃）　　　　　　　　</v>
          </cell>
          <cell r="D1351" t="str">
            <v>物流費　　　</v>
          </cell>
          <cell r="E1351" t="str">
            <v>運送費　　　</v>
          </cell>
        </row>
        <row r="1352">
          <cell r="B1352" t="str">
            <v>40223</v>
          </cell>
          <cell r="C1352" t="str">
            <v>配送経費　　　　　　　　　　　　　　　　</v>
          </cell>
          <cell r="D1352" t="str">
            <v>物流費　　　</v>
          </cell>
          <cell r="E1352" t="str">
            <v>運送費　　　</v>
          </cell>
        </row>
        <row r="1353">
          <cell r="B1353" t="str">
            <v>40231</v>
          </cell>
          <cell r="C1353" t="str">
            <v>廃止（出荷保険料）　　　　　　　　　　　</v>
          </cell>
          <cell r="D1353" t="str">
            <v>物流費　　　</v>
          </cell>
          <cell r="E1353" t="str">
            <v>運送費　　　</v>
          </cell>
        </row>
        <row r="1354">
          <cell r="B1354" t="str">
            <v>40320</v>
          </cell>
          <cell r="C1354" t="str">
            <v>廃止（回転容器過不足保証金）　　　　　　</v>
          </cell>
          <cell r="D1354" t="str">
            <v>物流費　　　</v>
          </cell>
          <cell r="E1354" t="str">
            <v>雑口　　　　</v>
          </cell>
        </row>
        <row r="1355">
          <cell r="B1355" t="str">
            <v>40371</v>
          </cell>
          <cell r="C1355" t="str">
            <v>廃止（回転容器過不足代）　　　　　　　　</v>
          </cell>
          <cell r="D1355" t="str">
            <v>物流費　　　</v>
          </cell>
          <cell r="E1355" t="str">
            <v>運送費　　　</v>
          </cell>
        </row>
        <row r="1356">
          <cell r="B1356" t="str">
            <v>40401</v>
          </cell>
          <cell r="C1356" t="str">
            <v>管内保転冷媒代　　　　　　　　　　　　　</v>
          </cell>
          <cell r="D1356" t="str">
            <v>物流費　　　</v>
          </cell>
          <cell r="E1356" t="str">
            <v>保転費　　　</v>
          </cell>
        </row>
        <row r="1357">
          <cell r="B1357" t="str">
            <v>40428</v>
          </cell>
          <cell r="C1357" t="str">
            <v>センター出荷運賃　　　　　　　　　　　　</v>
          </cell>
          <cell r="D1357" t="str">
            <v>物流費　　　</v>
          </cell>
          <cell r="E1357" t="str">
            <v>運送費　　　</v>
          </cell>
        </row>
        <row r="1358">
          <cell r="B1358" t="str">
            <v>40444</v>
          </cell>
          <cell r="C1358" t="str">
            <v>センター労務費　　　　　　　　　　　　　</v>
          </cell>
          <cell r="D1358" t="str">
            <v>物流費　　　</v>
          </cell>
          <cell r="E1358" t="str">
            <v>労務費　　　</v>
          </cell>
        </row>
        <row r="1359">
          <cell r="B1359" t="str">
            <v>40452</v>
          </cell>
          <cell r="C1359" t="str">
            <v>委託センター運賃　　　　　　　　　　　　</v>
          </cell>
          <cell r="D1359" t="str">
            <v>物流費　　　</v>
          </cell>
          <cell r="E1359" t="str">
            <v>運送費　　　</v>
          </cell>
        </row>
        <row r="1360">
          <cell r="B1360" t="str">
            <v>40460</v>
          </cell>
          <cell r="C1360" t="str">
            <v>廃止（ピッキング労務費）　　　　　　　　</v>
          </cell>
          <cell r="D1360" t="str">
            <v>物流費　　　</v>
          </cell>
          <cell r="E1360" t="str">
            <v>保管料　　　</v>
          </cell>
        </row>
        <row r="1361">
          <cell r="B1361" t="str">
            <v>40487</v>
          </cell>
          <cell r="C1361" t="str">
            <v>センター消耗品費　　　　　　　　　　　　</v>
          </cell>
          <cell r="D1361" t="str">
            <v>物流費　　　</v>
          </cell>
          <cell r="E1361" t="str">
            <v>冷蔵庫　　　</v>
          </cell>
        </row>
        <row r="1362">
          <cell r="B1362" t="str">
            <v>40495</v>
          </cell>
          <cell r="C1362" t="str">
            <v>廃止（センター賃借料）　　　　　　　　　</v>
          </cell>
          <cell r="D1362" t="str">
            <v>物流費　　　</v>
          </cell>
          <cell r="E1362" t="str">
            <v>冷蔵庫　　　</v>
          </cell>
        </row>
        <row r="1363">
          <cell r="B1363" t="str">
            <v>40509</v>
          </cell>
          <cell r="C1363" t="str">
            <v>センター事務費　　　　　　　　　　　　　</v>
          </cell>
          <cell r="D1363" t="str">
            <v>物流費　　　</v>
          </cell>
          <cell r="E1363" t="str">
            <v>事務費　　　</v>
          </cell>
        </row>
        <row r="1364">
          <cell r="B1364" t="str">
            <v>40517</v>
          </cell>
          <cell r="C1364" t="str">
            <v>管内保転製品保管料　　　　　　　　　　　</v>
          </cell>
          <cell r="D1364" t="str">
            <v>物流費　　　</v>
          </cell>
          <cell r="E1364" t="str">
            <v>保転費　　　</v>
          </cell>
        </row>
        <row r="1365">
          <cell r="B1365" t="str">
            <v>40525</v>
          </cell>
          <cell r="C1365" t="str">
            <v>管内保転製品入出庫料　　　　　　　　　　</v>
          </cell>
          <cell r="D1365" t="str">
            <v>物流費　　　</v>
          </cell>
          <cell r="E1365" t="str">
            <v>保転費　　　</v>
          </cell>
        </row>
        <row r="1366">
          <cell r="B1366" t="str">
            <v>40533</v>
          </cell>
          <cell r="C1366" t="str">
            <v>センター通信費　　　　　　　　　　　　　</v>
          </cell>
          <cell r="D1366" t="str">
            <v>物流費　　　</v>
          </cell>
          <cell r="E1366" t="str">
            <v>通信費　　　</v>
          </cell>
        </row>
        <row r="1367">
          <cell r="B1367" t="str">
            <v>40592</v>
          </cell>
          <cell r="C1367" t="str">
            <v>市乳アイム倉入運賃　　　　　　　　　　　</v>
          </cell>
          <cell r="D1367" t="str">
            <v>物流費　　　</v>
          </cell>
          <cell r="E1367" t="str">
            <v>保転費　　　</v>
          </cell>
        </row>
        <row r="1368">
          <cell r="B1368" t="str">
            <v>40606</v>
          </cell>
          <cell r="C1368" t="str">
            <v>廃止（乳酪倉入運賃）　　　　　　　　　　</v>
          </cell>
          <cell r="D1368" t="str">
            <v>物流費　　　</v>
          </cell>
          <cell r="E1368" t="str">
            <v>保転費　　　</v>
          </cell>
        </row>
        <row r="1369">
          <cell r="B1369" t="str">
            <v>40614</v>
          </cell>
          <cell r="C1369" t="str">
            <v>管内直送出荷運賃　　　　　　　　　　　　</v>
          </cell>
          <cell r="D1369" t="str">
            <v>物流費　　　</v>
          </cell>
          <cell r="E1369" t="str">
            <v>運送費　　　</v>
          </cell>
        </row>
        <row r="1370">
          <cell r="B1370" t="str">
            <v>40622</v>
          </cell>
          <cell r="C1370" t="str">
            <v>管内引取保転運賃　　　　　　　　　　　　</v>
          </cell>
          <cell r="D1370" t="str">
            <v>物流費　　　</v>
          </cell>
          <cell r="E1370" t="str">
            <v>保転費　　　</v>
          </cell>
        </row>
        <row r="1371">
          <cell r="B1371" t="str">
            <v>40630</v>
          </cell>
          <cell r="C1371" t="str">
            <v>管内出荷保転運賃　　　　　　　　　　　　</v>
          </cell>
          <cell r="D1371" t="str">
            <v>物流費　　　</v>
          </cell>
          <cell r="E1371" t="str">
            <v>保転費　　　</v>
          </cell>
        </row>
        <row r="1372">
          <cell r="B1372" t="str">
            <v>40649</v>
          </cell>
          <cell r="C1372" t="str">
            <v>管外引取保転運賃　　　　　　　　　　　　</v>
          </cell>
          <cell r="D1372" t="str">
            <v>物流費　　　</v>
          </cell>
          <cell r="E1372" t="str">
            <v>保転費　　　</v>
          </cell>
        </row>
        <row r="1373">
          <cell r="B1373" t="str">
            <v>40657</v>
          </cell>
          <cell r="C1373" t="str">
            <v>管外出荷保転運賃　　　　　　　　　　　　</v>
          </cell>
          <cell r="D1373" t="str">
            <v>物流費　　　</v>
          </cell>
          <cell r="E1373" t="str">
            <v>保転費　　　</v>
          </cell>
        </row>
        <row r="1374">
          <cell r="B1374" t="str">
            <v>40665</v>
          </cell>
          <cell r="C1374" t="str">
            <v>管内保転冷媒代　　　　　　　　　　　　　</v>
          </cell>
          <cell r="D1374" t="str">
            <v>物流費　　　</v>
          </cell>
          <cell r="E1374" t="str">
            <v>保転費　　　</v>
          </cell>
        </row>
        <row r="1375">
          <cell r="B1375" t="str">
            <v>40673</v>
          </cell>
          <cell r="C1375" t="str">
            <v>廃止（管外保転冷媒代）　　　　　　　　　</v>
          </cell>
          <cell r="D1375" t="str">
            <v>物流費　　　</v>
          </cell>
          <cell r="E1375" t="str">
            <v>保転費　　　</v>
          </cell>
        </row>
        <row r="1376">
          <cell r="B1376" t="str">
            <v>40681</v>
          </cell>
          <cell r="C1376" t="str">
            <v>管外客先直送運賃　　　　　　　　　　　　</v>
          </cell>
          <cell r="D1376" t="str">
            <v>物流費　　　</v>
          </cell>
          <cell r="E1376" t="str">
            <v>運送費　　　</v>
          </cell>
        </row>
        <row r="1377">
          <cell r="B1377" t="str">
            <v>40703</v>
          </cell>
          <cell r="C1377" t="str">
            <v>廃止（その他の保管料）　　　　　　　　　</v>
          </cell>
          <cell r="D1377" t="str">
            <v>物流費　　　</v>
          </cell>
          <cell r="E1377" t="str">
            <v>保転費　　　</v>
          </cell>
        </row>
        <row r="1378">
          <cell r="B1378" t="str">
            <v>40738</v>
          </cell>
          <cell r="C1378" t="str">
            <v>受託出荷運賃　　　　　　　　　　　　　　</v>
          </cell>
          <cell r="D1378" t="str">
            <v>物流費　　　</v>
          </cell>
          <cell r="E1378" t="str">
            <v>運送費　　　</v>
          </cell>
        </row>
        <row r="1379">
          <cell r="B1379" t="str">
            <v>40770</v>
          </cell>
          <cell r="C1379" t="str">
            <v>廃止（ピッキング作業費）　　　　　　　　</v>
          </cell>
          <cell r="D1379" t="str">
            <v>物流費　　　</v>
          </cell>
          <cell r="E1379" t="str">
            <v>保管料　　　</v>
          </cell>
        </row>
        <row r="1380">
          <cell r="B1380" t="str">
            <v>40800</v>
          </cell>
          <cell r="C1380" t="str">
            <v>廃止（回転容器過不足超過差額）　　　　　</v>
          </cell>
          <cell r="D1380" t="str">
            <v>物流費　　　</v>
          </cell>
          <cell r="E1380" t="str">
            <v>雑口　　　　</v>
          </cell>
        </row>
        <row r="1381">
          <cell r="B1381" t="str">
            <v>40819</v>
          </cell>
          <cell r="C1381" t="str">
            <v>廃止（センター回転容器過不足保証金）　　</v>
          </cell>
          <cell r="D1381" t="str">
            <v>物流費　　　</v>
          </cell>
          <cell r="E1381" t="str">
            <v>雑口　　　　</v>
          </cell>
        </row>
        <row r="1382">
          <cell r="B1382" t="str">
            <v>40827</v>
          </cell>
          <cell r="C1382" t="str">
            <v>廃止（センター委託間接費）　　　　　　　</v>
          </cell>
          <cell r="D1382" t="str">
            <v>物流費　　　</v>
          </cell>
          <cell r="E1382" t="str">
            <v>冷蔵庫　　　</v>
          </cell>
        </row>
        <row r="1383">
          <cell r="B1383" t="str">
            <v>40843</v>
          </cell>
          <cell r="C1383" t="str">
            <v>受託物流作業費　　　　　　　　　　　　　</v>
          </cell>
          <cell r="D1383" t="str">
            <v>物流費　　　</v>
          </cell>
          <cell r="E1383" t="str">
            <v>雑口　　　　</v>
          </cell>
        </row>
        <row r="1384">
          <cell r="B1384" t="str">
            <v>40851</v>
          </cell>
          <cell r="C1384" t="str">
            <v>（管）交際費物流　　　　　　　　　　　　</v>
          </cell>
          <cell r="D1384" t="str">
            <v>物流費　　　</v>
          </cell>
          <cell r="E1384" t="str">
            <v>交際費　　　</v>
          </cell>
        </row>
        <row r="1385">
          <cell r="B1385" t="str">
            <v>40878</v>
          </cell>
          <cell r="C1385" t="str">
            <v>廃止（パレット・容器返送運賃）　　　　　</v>
          </cell>
          <cell r="D1385" t="str">
            <v>物流費　　　</v>
          </cell>
          <cell r="E1385" t="str">
            <v>保転費　　　</v>
          </cell>
        </row>
        <row r="1386">
          <cell r="B1386" t="str">
            <v>40886</v>
          </cell>
          <cell r="C1386" t="str">
            <v>廃止（パレット・容器返送運賃）　　　　　</v>
          </cell>
          <cell r="D1386" t="str">
            <v>物流費　　　</v>
          </cell>
          <cell r="E1386" t="str">
            <v>保転費　　　</v>
          </cell>
        </row>
        <row r="1387">
          <cell r="B1387" t="str">
            <v>40894</v>
          </cell>
          <cell r="C1387" t="str">
            <v>廃止（負担移行管外保転運賃）　　　　　　</v>
          </cell>
          <cell r="D1387" t="str">
            <v>物流費　　　</v>
          </cell>
          <cell r="E1387" t="str">
            <v>保転費　　　</v>
          </cell>
        </row>
        <row r="1388">
          <cell r="B1388" t="str">
            <v>40908</v>
          </cell>
          <cell r="C1388" t="str">
            <v>廃止（負担移行管外保管料）　　　　　　　</v>
          </cell>
          <cell r="D1388" t="str">
            <v>物流費　　　</v>
          </cell>
          <cell r="E1388" t="str">
            <v>保転費　　　</v>
          </cell>
        </row>
        <row r="1389">
          <cell r="B1389" t="str">
            <v>40916</v>
          </cell>
          <cell r="C1389" t="str">
            <v>廃止（製品負担管外保転運賃）　　　　　　</v>
          </cell>
          <cell r="D1389" t="str">
            <v>物流費　　　</v>
          </cell>
          <cell r="E1389" t="str">
            <v>保転費　　　</v>
          </cell>
        </row>
        <row r="1390">
          <cell r="B1390" t="str">
            <v>40924</v>
          </cell>
          <cell r="C1390" t="str">
            <v>廃止（製品負担管外保管料）　　　　　　　</v>
          </cell>
          <cell r="D1390" t="str">
            <v>物流費　　　</v>
          </cell>
          <cell r="E1390" t="str">
            <v>保転費　　　</v>
          </cell>
        </row>
        <row r="1391">
          <cell r="B1391" t="str">
            <v>40932</v>
          </cell>
          <cell r="C1391" t="str">
            <v>廃止（負担移行管外保転運賃）　　　　　　</v>
          </cell>
          <cell r="D1391" t="str">
            <v>物流費　　　</v>
          </cell>
          <cell r="E1391" t="str">
            <v>保転費　　　</v>
          </cell>
        </row>
        <row r="1392">
          <cell r="B1392" t="str">
            <v>40940</v>
          </cell>
          <cell r="C1392" t="str">
            <v>廃止（負担移行管外保管料）　　　　　　　</v>
          </cell>
          <cell r="D1392" t="str">
            <v>物流費　　　</v>
          </cell>
          <cell r="E1392" t="str">
            <v>保転費　　　</v>
          </cell>
        </row>
        <row r="1393">
          <cell r="B1393" t="str">
            <v>40959</v>
          </cell>
          <cell r="C1393" t="str">
            <v>廃止（製品負担管外保転運賃）　　　　　　</v>
          </cell>
          <cell r="D1393" t="str">
            <v>物流費　　　</v>
          </cell>
          <cell r="E1393" t="str">
            <v>保転費　　　</v>
          </cell>
        </row>
        <row r="1394">
          <cell r="B1394" t="str">
            <v>40967</v>
          </cell>
          <cell r="C1394" t="str">
            <v>廃止（製品負担管外保管料）　　　　　　　</v>
          </cell>
          <cell r="D1394" t="str">
            <v>物流費　　　</v>
          </cell>
          <cell r="E1394" t="str">
            <v>保転費　　　</v>
          </cell>
        </row>
        <row r="1395">
          <cell r="B1395" t="str">
            <v>40975</v>
          </cell>
          <cell r="C1395" t="str">
            <v>管内保転運賃（管外）　　　　　　　　　　</v>
          </cell>
          <cell r="D1395" t="str">
            <v>物流費　　　</v>
          </cell>
          <cell r="E1395" t="str">
            <v>保転費　　　</v>
          </cell>
        </row>
        <row r="1396">
          <cell r="B1396" t="str">
            <v>40983</v>
          </cell>
          <cell r="C1396" t="str">
            <v>廃止（負担移行管内保管料）　　　　　　　</v>
          </cell>
          <cell r="D1396" t="str">
            <v>物流費　　　</v>
          </cell>
          <cell r="E1396" t="str">
            <v>保転費　　　</v>
          </cell>
        </row>
        <row r="1397">
          <cell r="B1397" t="str">
            <v>40991</v>
          </cell>
          <cell r="C1397" t="str">
            <v>移行管内保転運賃（管外）　　　　　　　　</v>
          </cell>
          <cell r="D1397" t="str">
            <v>物流費　　　</v>
          </cell>
          <cell r="E1397" t="str">
            <v>保転費　　　</v>
          </cell>
        </row>
        <row r="1398">
          <cell r="B1398" t="str">
            <v>41009</v>
          </cell>
          <cell r="C1398" t="str">
            <v>廃止（負担移行管内保管料）　　　　　　　</v>
          </cell>
          <cell r="D1398" t="str">
            <v>物流費　　　</v>
          </cell>
          <cell r="E1398" t="str">
            <v>保転費　　　</v>
          </cell>
        </row>
        <row r="1399">
          <cell r="B1399" t="str">
            <v>41017</v>
          </cell>
          <cell r="C1399" t="str">
            <v>保管料　　　　　　　　　　　　　　　　　</v>
          </cell>
          <cell r="D1399" t="str">
            <v>物流費　　　</v>
          </cell>
          <cell r="E1399" t="str">
            <v>保管料　　　</v>
          </cell>
        </row>
        <row r="1400">
          <cell r="B1400" t="str">
            <v>41025</v>
          </cell>
          <cell r="C1400" t="str">
            <v>管外保転保管料　　　　　　　　　　　　　</v>
          </cell>
          <cell r="D1400" t="str">
            <v>物流費　　　</v>
          </cell>
          <cell r="E1400" t="str">
            <v>保転費　　　</v>
          </cell>
        </row>
        <row r="1401">
          <cell r="B1401" t="str">
            <v>41033</v>
          </cell>
          <cell r="C1401" t="str">
            <v>入出庫料　　　　　　　　　　　　　　　　</v>
          </cell>
          <cell r="D1401" t="str">
            <v>物流費　　　</v>
          </cell>
          <cell r="E1401" t="str">
            <v>保管料　　　</v>
          </cell>
        </row>
        <row r="1402">
          <cell r="B1402" t="str">
            <v>41041</v>
          </cell>
          <cell r="C1402" t="str">
            <v>管外保転入出庫料　　　　　　　　　　　　</v>
          </cell>
          <cell r="D1402" t="str">
            <v>物流費　　　</v>
          </cell>
          <cell r="E1402" t="str">
            <v>保転費　　　</v>
          </cell>
        </row>
        <row r="1403">
          <cell r="B1403" t="str">
            <v>41068</v>
          </cell>
          <cell r="C1403" t="str">
            <v>廃止（管外仕切り保管料）　　　　　　　　</v>
          </cell>
          <cell r="D1403" t="str">
            <v>物流費　　　</v>
          </cell>
          <cell r="E1403" t="str">
            <v>保転費　　　</v>
          </cell>
        </row>
        <row r="1404">
          <cell r="B1404" t="str">
            <v>41076</v>
          </cell>
          <cell r="C1404" t="str">
            <v>拠点横持ち保転運賃（管外）　　　　　　　</v>
          </cell>
          <cell r="D1404" t="str">
            <v>物流費　　　</v>
          </cell>
          <cell r="E1404" t="str">
            <v>保転費　　　</v>
          </cell>
        </row>
        <row r="1405">
          <cell r="B1405" t="str">
            <v>41084</v>
          </cell>
          <cell r="C1405" t="str">
            <v>管外保転運賃（管外）　　　　　　　　　　</v>
          </cell>
          <cell r="D1405" t="str">
            <v>物流費　　　</v>
          </cell>
          <cell r="E1405" t="str">
            <v>保転費　　　</v>
          </cell>
        </row>
        <row r="1406">
          <cell r="B1406" t="str">
            <v>41092</v>
          </cell>
          <cell r="C1406" t="str">
            <v>廃止（部門移行管内保管料）　　　　　　　</v>
          </cell>
          <cell r="D1406" t="str">
            <v>物流費　　　</v>
          </cell>
          <cell r="E1406" t="str">
            <v>保転費　　　</v>
          </cell>
        </row>
        <row r="1407">
          <cell r="B1407" t="str">
            <v>41106</v>
          </cell>
          <cell r="C1407" t="str">
            <v>廃止（部門移行管外保管料）　　　　　　　</v>
          </cell>
          <cell r="D1407" t="str">
            <v>物流費　　　</v>
          </cell>
          <cell r="E1407" t="str">
            <v>保転費　　　</v>
          </cell>
        </row>
        <row r="1408">
          <cell r="B1408" t="str">
            <v>41114</v>
          </cell>
          <cell r="C1408" t="str">
            <v>廃止（部門移行管内保転運賃）　　　　　　</v>
          </cell>
          <cell r="D1408" t="str">
            <v>物流費　　　</v>
          </cell>
          <cell r="E1408" t="str">
            <v>保転費　　　</v>
          </cell>
        </row>
        <row r="1409">
          <cell r="B1409" t="str">
            <v>41122</v>
          </cell>
          <cell r="C1409" t="str">
            <v>廃止（部門移行管外保転運賃）　　　　　　</v>
          </cell>
          <cell r="D1409" t="str">
            <v>物流費　　　</v>
          </cell>
          <cell r="E1409" t="str">
            <v>保転費　　　</v>
          </cell>
        </row>
        <row r="1410">
          <cell r="B1410" t="str">
            <v>41130</v>
          </cell>
          <cell r="C1410" t="str">
            <v>廃止（部門移行管内保管料）　　　　　　　</v>
          </cell>
          <cell r="D1410" t="str">
            <v>物流費　　　</v>
          </cell>
          <cell r="E1410" t="str">
            <v>保転費　　　</v>
          </cell>
        </row>
        <row r="1411">
          <cell r="B1411" t="str">
            <v>41149</v>
          </cell>
          <cell r="C1411" t="str">
            <v>廃止（部門移行管外保管料）　　　　　　　</v>
          </cell>
          <cell r="D1411" t="str">
            <v>製造物流費　</v>
          </cell>
          <cell r="E1411" t="str">
            <v>保転費　　　</v>
          </cell>
        </row>
        <row r="1412">
          <cell r="B1412" t="str">
            <v>41300</v>
          </cell>
          <cell r="C1412" t="str">
            <v>物流用機器電熱用水費　　　　　　　　　　</v>
          </cell>
          <cell r="D1412" t="str">
            <v>物流費　　　</v>
          </cell>
          <cell r="E1412" t="str">
            <v>電熱用水費　</v>
          </cell>
        </row>
        <row r="1413">
          <cell r="B1413" t="str">
            <v>41319</v>
          </cell>
          <cell r="C1413" t="str">
            <v>出荷事務棟電熱用水費　　　　　　　　　　</v>
          </cell>
          <cell r="D1413" t="str">
            <v>物流費　　　</v>
          </cell>
          <cell r="E1413" t="str">
            <v>電熱用水費　</v>
          </cell>
        </row>
        <row r="1414">
          <cell r="B1414" t="str">
            <v>41327</v>
          </cell>
          <cell r="C1414" t="str">
            <v>廃止（物流倉庫電熱用水費）　　　　　　　</v>
          </cell>
          <cell r="D1414" t="str">
            <v>物流費　　　</v>
          </cell>
          <cell r="E1414" t="str">
            <v>電熱用水費　</v>
          </cell>
        </row>
        <row r="1415">
          <cell r="B1415" t="str">
            <v>41513</v>
          </cell>
          <cell r="C1415" t="str">
            <v>基準賃金　　　　　　　　　　　　　　　　</v>
          </cell>
          <cell r="D1415" t="str">
            <v>物流費　　　</v>
          </cell>
          <cell r="E1415" t="str">
            <v>労務費　　　</v>
          </cell>
        </row>
        <row r="1416">
          <cell r="B1416" t="str">
            <v>41521</v>
          </cell>
          <cell r="C1416" t="str">
            <v>嘱託料　　　　　　　　　　　　　　　　　</v>
          </cell>
          <cell r="D1416" t="str">
            <v>物流費　　　</v>
          </cell>
          <cell r="E1416" t="str">
            <v>労務費　　　</v>
          </cell>
        </row>
        <row r="1417">
          <cell r="B1417" t="str">
            <v>41548</v>
          </cell>
          <cell r="C1417" t="str">
            <v>前払退職金定額　　　　　　　　　　　　　</v>
          </cell>
          <cell r="D1417" t="str">
            <v>物流費　　　</v>
          </cell>
          <cell r="E1417" t="str">
            <v>労務費　　　</v>
          </cell>
        </row>
        <row r="1418">
          <cell r="B1418" t="str">
            <v>41556</v>
          </cell>
          <cell r="C1418" t="str">
            <v>前払退職金調整利息額　　　　　　　　　　</v>
          </cell>
          <cell r="D1418" t="str">
            <v>物流費　　　</v>
          </cell>
          <cell r="E1418" t="str">
            <v>労務費　　　</v>
          </cell>
        </row>
        <row r="1419">
          <cell r="B1419" t="str">
            <v>41718</v>
          </cell>
          <cell r="C1419" t="str">
            <v>割増賃金　　　　　　　　　　　　　　　　</v>
          </cell>
          <cell r="D1419" t="str">
            <v>物流費　　　</v>
          </cell>
          <cell r="E1419" t="str">
            <v>労務費　　　</v>
          </cell>
        </row>
        <row r="1420">
          <cell r="B1420" t="str">
            <v>41726</v>
          </cell>
          <cell r="C1420" t="str">
            <v>北海道在勤手当　　　　　　　　　　　　　</v>
          </cell>
          <cell r="D1420" t="str">
            <v>物流費　　　</v>
          </cell>
          <cell r="E1420" t="str">
            <v>労務費　　　</v>
          </cell>
        </row>
        <row r="1421">
          <cell r="B1421" t="str">
            <v>42013</v>
          </cell>
          <cell r="C1421" t="str">
            <v>廃止（保転受け入れ原因不明製品代）　　　</v>
          </cell>
          <cell r="D1421" t="str">
            <v>物流費　　　</v>
          </cell>
          <cell r="E1421" t="str">
            <v>消耗品費　　</v>
          </cell>
        </row>
        <row r="1422">
          <cell r="B1422" t="str">
            <v>42021</v>
          </cell>
          <cell r="C1422" t="str">
            <v>廃止（保転受け入れ原因不明容器代）　　　</v>
          </cell>
          <cell r="D1422" t="str">
            <v>物流費　　　</v>
          </cell>
          <cell r="E1422" t="str">
            <v>消耗品費　　</v>
          </cell>
        </row>
        <row r="1423">
          <cell r="B1423" t="str">
            <v>42028</v>
          </cell>
          <cell r="C1423" t="str">
            <v>賞与　　　　　　　　　　　　　　　　　　</v>
          </cell>
          <cell r="D1423" t="str">
            <v>物流費　　　</v>
          </cell>
          <cell r="E1423" t="str">
            <v>労務費　　　</v>
          </cell>
        </row>
        <row r="1424">
          <cell r="B1424" t="str">
            <v>42048</v>
          </cell>
          <cell r="C1424" t="str">
            <v>廃止（賞与）　　　　　　　　　　　　　　</v>
          </cell>
          <cell r="D1424" t="str">
            <v>物流費　　　</v>
          </cell>
          <cell r="E1424" t="str">
            <v>労務費　　　</v>
          </cell>
        </row>
        <row r="1425">
          <cell r="B1425" t="str">
            <v>42056</v>
          </cell>
          <cell r="C1425" t="str">
            <v>慰労金　　　　　　　　　　　　　　　　　</v>
          </cell>
          <cell r="D1425" t="str">
            <v>物流費　　　</v>
          </cell>
          <cell r="E1425" t="str">
            <v>労務費　　　</v>
          </cell>
        </row>
        <row r="1426">
          <cell r="B1426" t="str">
            <v>42188</v>
          </cell>
          <cell r="C1426" t="str">
            <v>パート他賃金　　　　　　　　　　　　　　</v>
          </cell>
          <cell r="D1426" t="str">
            <v>物流費　　　</v>
          </cell>
          <cell r="E1426" t="str">
            <v>労務費　　　</v>
          </cell>
        </row>
        <row r="1427">
          <cell r="B1427" t="str">
            <v>42218</v>
          </cell>
          <cell r="C1427" t="str">
            <v>廃止（管外直送運賃）　　　　　　　　　　</v>
          </cell>
          <cell r="D1427" t="str">
            <v>物流費　　　</v>
          </cell>
          <cell r="E1427" t="str">
            <v>保転費　　　</v>
          </cell>
        </row>
        <row r="1428">
          <cell r="B1428" t="str">
            <v>42307</v>
          </cell>
          <cell r="C1428" t="str">
            <v>廃止（社会保険料会社負担額）　　　　　　</v>
          </cell>
          <cell r="D1428" t="str">
            <v>物流費　　　</v>
          </cell>
          <cell r="E1428" t="str">
            <v>労務費　　　</v>
          </cell>
        </row>
        <row r="1429">
          <cell r="B1429" t="str">
            <v>42315</v>
          </cell>
          <cell r="C1429" t="str">
            <v>廃止（法定補償費）　　　　　　　　　　　</v>
          </cell>
          <cell r="D1429" t="str">
            <v>物流費　　　</v>
          </cell>
          <cell r="E1429" t="str">
            <v>労務費　　　</v>
          </cell>
        </row>
        <row r="1430">
          <cell r="B1430" t="str">
            <v>42323</v>
          </cell>
          <cell r="C1430" t="str">
            <v>健康保険料会社負担額　　　　　　　　　　</v>
          </cell>
          <cell r="D1430" t="str">
            <v>物流費　　　</v>
          </cell>
          <cell r="E1430" t="str">
            <v>労務費　　　</v>
          </cell>
        </row>
        <row r="1431">
          <cell r="B1431" t="str">
            <v>42331</v>
          </cell>
          <cell r="C1431" t="str">
            <v>厚生年金会社負担額　　　　　　　　　　　</v>
          </cell>
          <cell r="D1431" t="str">
            <v>物流費　　　</v>
          </cell>
          <cell r="E1431" t="str">
            <v>労務費　　　</v>
          </cell>
        </row>
        <row r="1432">
          <cell r="B1432" t="str">
            <v>42358</v>
          </cell>
          <cell r="C1432" t="str">
            <v>児童手当会社拠出金　　　　　　　　　　　</v>
          </cell>
          <cell r="D1432" t="str">
            <v>物流費　　　</v>
          </cell>
          <cell r="E1432" t="str">
            <v>労務費　　　</v>
          </cell>
        </row>
        <row r="1433">
          <cell r="B1433" t="str">
            <v>42366</v>
          </cell>
          <cell r="C1433" t="str">
            <v>廃止（基本年金会社負担額）　　　　　　　</v>
          </cell>
          <cell r="D1433" t="str">
            <v>物流費　　　</v>
          </cell>
          <cell r="E1433" t="str">
            <v>労務費　　　</v>
          </cell>
        </row>
        <row r="1434">
          <cell r="B1434" t="str">
            <v>42374</v>
          </cell>
          <cell r="C1434" t="str">
            <v>廃止（基金第１加算１号会社負担額）　　　</v>
          </cell>
          <cell r="D1434" t="str">
            <v>物流費　　　</v>
          </cell>
          <cell r="E1434" t="str">
            <v>労務費　　　</v>
          </cell>
        </row>
        <row r="1435">
          <cell r="B1435" t="str">
            <v>42382</v>
          </cell>
          <cell r="C1435" t="str">
            <v>廃止（基金第１加算２号会社負担額）　　　</v>
          </cell>
          <cell r="D1435" t="str">
            <v>物流費　　　</v>
          </cell>
          <cell r="E1435" t="str">
            <v>労務費　　　</v>
          </cell>
        </row>
        <row r="1436">
          <cell r="B1436" t="str">
            <v>42390</v>
          </cell>
          <cell r="C1436" t="str">
            <v>廃止（退職手当金）　　　　　　　　　　　</v>
          </cell>
          <cell r="D1436" t="str">
            <v>物流費　　　</v>
          </cell>
          <cell r="E1436" t="str">
            <v>労務費　　　</v>
          </cell>
        </row>
        <row r="1437">
          <cell r="B1437" t="str">
            <v>42404</v>
          </cell>
          <cell r="C1437" t="str">
            <v>廃止（第二加算掛金）　　　　　　　　　　</v>
          </cell>
          <cell r="D1437" t="str">
            <v>物流費　　　</v>
          </cell>
          <cell r="E1437" t="str">
            <v>労務費　　　</v>
          </cell>
        </row>
        <row r="1438">
          <cell r="B1438" t="str">
            <v>42412</v>
          </cell>
          <cell r="C1438" t="str">
            <v>廃止（第二加算特別掛金）　　　　　　　　</v>
          </cell>
          <cell r="D1438" t="str">
            <v>物流費　　　</v>
          </cell>
          <cell r="E1438" t="str">
            <v>労務費　　　</v>
          </cell>
        </row>
        <row r="1439">
          <cell r="B1439" t="str">
            <v>42420</v>
          </cell>
          <cell r="C1439" t="str">
            <v>退職給付費用　　　　　　　　　　　　　　</v>
          </cell>
          <cell r="D1439" t="str">
            <v>物流費　　　</v>
          </cell>
          <cell r="E1439" t="str">
            <v>労務費　　　</v>
          </cell>
        </row>
        <row r="1440">
          <cell r="B1440" t="str">
            <v>42455</v>
          </cell>
          <cell r="C1440" t="str">
            <v>雇用保険会社負担額　　　　　　　　　　　</v>
          </cell>
          <cell r="D1440" t="str">
            <v>物流費　　　</v>
          </cell>
          <cell r="E1440" t="str">
            <v>労務費　　　</v>
          </cell>
        </row>
        <row r="1441">
          <cell r="B1441" t="str">
            <v>42463</v>
          </cell>
          <cell r="C1441" t="str">
            <v>労災保険料会社負担額　　　　　　　　　　</v>
          </cell>
          <cell r="D1441" t="str">
            <v>物流費　　　</v>
          </cell>
          <cell r="E1441" t="str">
            <v>労務費　　　</v>
          </cell>
        </row>
        <row r="1442">
          <cell r="B1442" t="str">
            <v>42471</v>
          </cell>
          <cell r="C1442" t="str">
            <v>介護保険会社負担額　　　　　　　　　　　</v>
          </cell>
          <cell r="D1442" t="str">
            <v>物流費　　　</v>
          </cell>
          <cell r="E1442" t="str">
            <v>労務費　　　</v>
          </cell>
        </row>
        <row r="1443">
          <cell r="B1443" t="str">
            <v>42528</v>
          </cell>
          <cell r="C1443" t="str">
            <v>廃止（物流倉庫電力料）　　　　　　　　　</v>
          </cell>
          <cell r="D1443" t="str">
            <v>物流費　　　</v>
          </cell>
          <cell r="E1443" t="str">
            <v>冷蔵庫　　　</v>
          </cell>
        </row>
        <row r="1444">
          <cell r="B1444" t="str">
            <v>42536</v>
          </cell>
          <cell r="C1444" t="str">
            <v>廃止（管外直送奨励金）　　　　　　　　　</v>
          </cell>
          <cell r="D1444" t="str">
            <v>物流費　　　</v>
          </cell>
          <cell r="E1444" t="str">
            <v>保転費　　　</v>
          </cell>
        </row>
        <row r="1445">
          <cell r="B1445" t="str">
            <v>42544</v>
          </cell>
          <cell r="C1445" t="str">
            <v>製品廃棄代　　　　　　　　　　　　　　　</v>
          </cell>
          <cell r="D1445" t="str">
            <v>物流費　　　</v>
          </cell>
          <cell r="E1445" t="str">
            <v>冷蔵庫　　　</v>
          </cell>
        </row>
        <row r="1446">
          <cell r="B1446" t="str">
            <v>42552</v>
          </cell>
          <cell r="C1446" t="str">
            <v>破損製品代　　　　　　　　　　　　　　　</v>
          </cell>
          <cell r="D1446" t="str">
            <v>物流費　　　</v>
          </cell>
          <cell r="E1446" t="str">
            <v>冷蔵庫　　　</v>
          </cell>
        </row>
        <row r="1447">
          <cell r="B1447" t="str">
            <v>42560</v>
          </cell>
          <cell r="C1447" t="str">
            <v>廃止（パレット代）　　　　　　　　　　　</v>
          </cell>
          <cell r="D1447" t="str">
            <v>物流費　　　</v>
          </cell>
          <cell r="E1447" t="str">
            <v>消耗品費　　</v>
          </cell>
        </row>
        <row r="1448">
          <cell r="B1448" t="str">
            <v>42579</v>
          </cell>
          <cell r="C1448" t="str">
            <v>その他の消耗品　　　　　　　　　　　　　</v>
          </cell>
          <cell r="D1448" t="str">
            <v>物流費　　　</v>
          </cell>
          <cell r="E1448" t="str">
            <v>消耗品費　　</v>
          </cell>
        </row>
        <row r="1449">
          <cell r="B1449" t="str">
            <v>42587</v>
          </cell>
          <cell r="C1449" t="str">
            <v>パレット代　　　　　　　　　　　　　　　</v>
          </cell>
          <cell r="D1449" t="str">
            <v>物流費　　　</v>
          </cell>
          <cell r="E1449" t="str">
            <v>冷蔵庫　　　</v>
          </cell>
        </row>
        <row r="1450">
          <cell r="B1450" t="str">
            <v>42609</v>
          </cell>
          <cell r="C1450" t="str">
            <v>管外保転運賃　　　　　　　　　　　　　　</v>
          </cell>
          <cell r="D1450" t="str">
            <v>物流費　　　</v>
          </cell>
          <cell r="E1450" t="str">
            <v>保転費　　　</v>
          </cell>
        </row>
        <row r="1451">
          <cell r="B1451" t="str">
            <v>42617</v>
          </cell>
          <cell r="C1451" t="str">
            <v>管外保転冷媒代　　　　　　　　　　　　　</v>
          </cell>
          <cell r="D1451" t="str">
            <v>物流費　　　</v>
          </cell>
          <cell r="E1451" t="str">
            <v>保転費　　　</v>
          </cell>
        </row>
        <row r="1452">
          <cell r="B1452" t="str">
            <v>42625</v>
          </cell>
          <cell r="C1452" t="str">
            <v>管外保転製品保管料　　　　　　　　　　　</v>
          </cell>
          <cell r="D1452" t="str">
            <v>物流費　　　</v>
          </cell>
          <cell r="E1452" t="str">
            <v>保転費　　　</v>
          </cell>
        </row>
        <row r="1453">
          <cell r="B1453" t="str">
            <v>42633</v>
          </cell>
          <cell r="C1453" t="str">
            <v>管外保転製品入出庫料　　　　　　　　　　</v>
          </cell>
          <cell r="D1453" t="str">
            <v>物流費　　　</v>
          </cell>
          <cell r="E1453" t="str">
            <v>保転費　　　</v>
          </cell>
        </row>
        <row r="1454">
          <cell r="B1454" t="str">
            <v>42641</v>
          </cell>
          <cell r="C1454" t="str">
            <v>管外引き取り運賃　　　　　　　　　　　　</v>
          </cell>
          <cell r="D1454" t="str">
            <v>物流費　　　</v>
          </cell>
          <cell r="E1454" t="str">
            <v>保転費　　　</v>
          </cell>
        </row>
        <row r="1455">
          <cell r="B1455" t="str">
            <v>42668</v>
          </cell>
          <cell r="C1455" t="str">
            <v>廃止（物流倉庫修繕費）　　　　　　　　　</v>
          </cell>
          <cell r="D1455" t="str">
            <v>物流費　　　</v>
          </cell>
          <cell r="E1455" t="str">
            <v>冷蔵庫　　　</v>
          </cell>
        </row>
        <row r="1456">
          <cell r="B1456" t="str">
            <v>42676</v>
          </cell>
          <cell r="C1456" t="str">
            <v>その他の修繕費　　　　　　　　　　　　　</v>
          </cell>
          <cell r="D1456" t="str">
            <v>物流費　　　</v>
          </cell>
          <cell r="E1456" t="str">
            <v>修繕費　　　</v>
          </cell>
        </row>
        <row r="1457">
          <cell r="B1457" t="str">
            <v>42684</v>
          </cell>
          <cell r="C1457" t="str">
            <v>電算機保守料　　　　　　　　　　　　　　</v>
          </cell>
          <cell r="D1457" t="str">
            <v>物流費　　　</v>
          </cell>
          <cell r="E1457" t="str">
            <v>修繕費　　　</v>
          </cell>
        </row>
        <row r="1458">
          <cell r="B1458" t="str">
            <v>42692</v>
          </cell>
          <cell r="C1458" t="str">
            <v>電算機関連修繕費　　　　　　　　　　　　</v>
          </cell>
          <cell r="D1458" t="str">
            <v>物流費　　　</v>
          </cell>
          <cell r="E1458" t="str">
            <v>修繕費　　　</v>
          </cell>
        </row>
        <row r="1459">
          <cell r="B1459" t="str">
            <v>42706</v>
          </cell>
          <cell r="C1459" t="str">
            <v>廃止（物流倉庫燃料費）　　　　　　　　　</v>
          </cell>
          <cell r="D1459" t="str">
            <v>物流費　　　</v>
          </cell>
          <cell r="E1459" t="str">
            <v>冷蔵庫　　　</v>
          </cell>
        </row>
        <row r="1460">
          <cell r="B1460" t="str">
            <v>42714</v>
          </cell>
          <cell r="C1460" t="str">
            <v>メンテナンスリース料　　　　　　　　　　</v>
          </cell>
          <cell r="D1460" t="str">
            <v>物流費　　　</v>
          </cell>
          <cell r="E1460" t="str">
            <v>修繕費　　　</v>
          </cell>
        </row>
        <row r="1461">
          <cell r="B1461" t="str">
            <v>42722</v>
          </cell>
          <cell r="C1461" t="str">
            <v>廃止（冷蔵庫資産工事修繕費）　　　　　　</v>
          </cell>
          <cell r="D1461" t="str">
            <v>物流費　　　</v>
          </cell>
          <cell r="E1461" t="str">
            <v>冷蔵庫　　　</v>
          </cell>
        </row>
        <row r="1462">
          <cell r="B1462" t="str">
            <v>42730</v>
          </cell>
          <cell r="C1462" t="str">
            <v>物流倉庫資産工事修繕費　　　　　　　　　</v>
          </cell>
          <cell r="D1462" t="str">
            <v>物流費　　　</v>
          </cell>
          <cell r="E1462" t="str">
            <v>冷蔵庫　　　</v>
          </cell>
        </row>
        <row r="1463">
          <cell r="B1463" t="str">
            <v>42765</v>
          </cell>
          <cell r="C1463" t="str">
            <v>廃止（物流倉庫減価償却費）　　　　　　　</v>
          </cell>
          <cell r="D1463" t="str">
            <v>物流費　　　</v>
          </cell>
          <cell r="E1463" t="str">
            <v>冷蔵庫　　　</v>
          </cell>
        </row>
        <row r="1464">
          <cell r="B1464" t="str">
            <v>42773</v>
          </cell>
          <cell r="C1464" t="str">
            <v>減価償却費　　　　　　　　　　　　　　　</v>
          </cell>
          <cell r="D1464" t="str">
            <v>物流費　　　</v>
          </cell>
          <cell r="E1464" t="str">
            <v>減価償却費　</v>
          </cell>
        </row>
        <row r="1465">
          <cell r="B1465" t="str">
            <v>42803</v>
          </cell>
          <cell r="C1465" t="str">
            <v>廃止（物流倉庫水道料）　　　　　　　　　</v>
          </cell>
          <cell r="D1465" t="str">
            <v>物流費　　　</v>
          </cell>
          <cell r="E1465" t="str">
            <v>冷蔵庫　　　</v>
          </cell>
        </row>
        <row r="1466">
          <cell r="B1466" t="str">
            <v>42838</v>
          </cell>
          <cell r="C1466" t="str">
            <v>製品受払不明　　　　　　　　　　　　　　</v>
          </cell>
          <cell r="D1466" t="str">
            <v>物流費　　　</v>
          </cell>
          <cell r="E1466" t="str">
            <v>冷蔵庫　　　</v>
          </cell>
        </row>
        <row r="1467">
          <cell r="B1467" t="str">
            <v>42846</v>
          </cell>
          <cell r="C1467" t="str">
            <v>廃止（容器受払不明）　　　　　　　　　　</v>
          </cell>
          <cell r="D1467" t="str">
            <v>物流費　　　</v>
          </cell>
          <cell r="E1467" t="str">
            <v>冷蔵庫　　　</v>
          </cell>
        </row>
        <row r="1468">
          <cell r="B1468" t="str">
            <v>42854</v>
          </cell>
          <cell r="C1468" t="str">
            <v>移行物流倉庫費用　　　　　　　　　　　　</v>
          </cell>
          <cell r="D1468" t="str">
            <v>物流費　　　</v>
          </cell>
          <cell r="E1468" t="str">
            <v>移行物流費　</v>
          </cell>
        </row>
        <row r="1469">
          <cell r="B1469" t="str">
            <v>42900</v>
          </cell>
          <cell r="C1469" t="str">
            <v>物流倉庫固定資産税　　　　　　　　　　　</v>
          </cell>
          <cell r="D1469" t="str">
            <v>物流費　　　</v>
          </cell>
          <cell r="E1469" t="str">
            <v>冷蔵庫　　　</v>
          </cell>
        </row>
        <row r="1470">
          <cell r="B1470" t="str">
            <v>42919</v>
          </cell>
          <cell r="C1470" t="str">
            <v>固定資産税　　　　　　　　　　　　　　　</v>
          </cell>
          <cell r="D1470" t="str">
            <v>物流費　　　</v>
          </cell>
          <cell r="E1470" t="str">
            <v>固定資産税　</v>
          </cell>
        </row>
        <row r="1471">
          <cell r="B1471" t="str">
            <v>42927</v>
          </cell>
          <cell r="C1471" t="str">
            <v>廃止（物流倉庫地価税）　　　　　　　　　</v>
          </cell>
          <cell r="D1471" t="str">
            <v>物流費　　　</v>
          </cell>
          <cell r="E1471" t="str">
            <v>冷蔵庫　　　</v>
          </cell>
        </row>
        <row r="1472">
          <cell r="B1472" t="str">
            <v>43028</v>
          </cell>
          <cell r="C1472" t="str">
            <v>廃止（基準賃金）　　　　　　　　　　　　</v>
          </cell>
          <cell r="D1472" t="str">
            <v>物流費　　　</v>
          </cell>
          <cell r="E1472" t="str">
            <v>労務費　　　</v>
          </cell>
        </row>
        <row r="1473">
          <cell r="B1473" t="str">
            <v>43036</v>
          </cell>
          <cell r="C1473" t="str">
            <v>廃止（嘱託料）　　　　　　　　　　　　　</v>
          </cell>
          <cell r="D1473" t="str">
            <v>物流費　　　</v>
          </cell>
          <cell r="E1473" t="str">
            <v>労務費　　　</v>
          </cell>
        </row>
        <row r="1474">
          <cell r="B1474" t="str">
            <v>43052</v>
          </cell>
          <cell r="C1474" t="str">
            <v>廃止（物流倉庫保険料）　　　　　　　　　</v>
          </cell>
          <cell r="D1474" t="str">
            <v>物流費　　　</v>
          </cell>
          <cell r="E1474" t="str">
            <v>冷蔵庫　　　</v>
          </cell>
        </row>
        <row r="1475">
          <cell r="B1475" t="str">
            <v>43060</v>
          </cell>
          <cell r="C1475" t="str">
            <v>保険料　　　　　　　　　　　　　　　　　</v>
          </cell>
          <cell r="D1475" t="str">
            <v>物流費　　　</v>
          </cell>
          <cell r="E1475" t="str">
            <v>保険料　　　</v>
          </cell>
        </row>
        <row r="1476">
          <cell r="B1476" t="str">
            <v>43079</v>
          </cell>
          <cell r="C1476" t="str">
            <v>廃止（前払退職金定額）　　　　　　　　　</v>
          </cell>
          <cell r="D1476" t="str">
            <v>物流費　　　</v>
          </cell>
          <cell r="E1476" t="str">
            <v>労務費　　　</v>
          </cell>
        </row>
        <row r="1477">
          <cell r="B1477" t="str">
            <v>43087</v>
          </cell>
          <cell r="C1477" t="str">
            <v>廃止（前払退職金調整利息額）　　　　　　</v>
          </cell>
          <cell r="D1477" t="str">
            <v>物流費　　　</v>
          </cell>
          <cell r="E1477" t="str">
            <v>労務費　　　</v>
          </cell>
        </row>
        <row r="1478">
          <cell r="B1478" t="str">
            <v>43109</v>
          </cell>
          <cell r="C1478" t="str">
            <v>廃止（割り戻し賃金）　　　　　　　　　　</v>
          </cell>
          <cell r="D1478" t="str">
            <v>物流費　　　</v>
          </cell>
          <cell r="E1478" t="str">
            <v>労務費　　　</v>
          </cell>
        </row>
        <row r="1479">
          <cell r="B1479" t="str">
            <v>43117</v>
          </cell>
          <cell r="C1479" t="str">
            <v>廃止（北海道在勤手当）　　　　　　　　　</v>
          </cell>
          <cell r="D1479" t="str">
            <v>物流費　　　</v>
          </cell>
          <cell r="E1479" t="str">
            <v>労務費　　　</v>
          </cell>
        </row>
        <row r="1480">
          <cell r="B1480" t="str">
            <v>43125</v>
          </cell>
          <cell r="C1480" t="str">
            <v>廃止（宿直手当）　　　　　　　　　　　　</v>
          </cell>
          <cell r="D1480" t="str">
            <v>物流費　　　</v>
          </cell>
          <cell r="E1480" t="str">
            <v>労務費　　　</v>
          </cell>
        </row>
        <row r="1481">
          <cell r="B1481" t="str">
            <v>43133</v>
          </cell>
          <cell r="C1481" t="str">
            <v>事務備品賃借料　　　　　　　　　　　　　</v>
          </cell>
          <cell r="D1481" t="str">
            <v>物流費　　　</v>
          </cell>
          <cell r="E1481" t="str">
            <v>賃借料　　　</v>
          </cell>
        </row>
        <row r="1482">
          <cell r="B1482" t="str">
            <v>43168</v>
          </cell>
          <cell r="C1482" t="str">
            <v>借上社宅賃借料　　　　　　　　　　　　　</v>
          </cell>
          <cell r="D1482" t="str">
            <v>物流費　　　</v>
          </cell>
          <cell r="E1482" t="str">
            <v>賃借料　　　</v>
          </cell>
        </row>
        <row r="1483">
          <cell r="B1483" t="str">
            <v>43176</v>
          </cell>
          <cell r="C1483" t="str">
            <v>その他の賃借料　　　　　　　　　　　　　</v>
          </cell>
          <cell r="D1483" t="str">
            <v>物流費　　　</v>
          </cell>
          <cell r="E1483" t="str">
            <v>賃借料　　　</v>
          </cell>
        </row>
        <row r="1484">
          <cell r="B1484" t="str">
            <v>43206</v>
          </cell>
          <cell r="C1484" t="str">
            <v>廃止（賞与）　　　　　　　　　　　　　　</v>
          </cell>
          <cell r="D1484" t="str">
            <v>物流費　　　</v>
          </cell>
          <cell r="E1484" t="str">
            <v>労務費　　　</v>
          </cell>
        </row>
        <row r="1485">
          <cell r="B1485" t="str">
            <v>43214</v>
          </cell>
          <cell r="C1485" t="str">
            <v>廃止（慰労金）　　　　　　　　　　　　　</v>
          </cell>
          <cell r="D1485" t="str">
            <v>物流費　　　</v>
          </cell>
          <cell r="E1485" t="str">
            <v>労務費　　　</v>
          </cell>
        </row>
        <row r="1486">
          <cell r="B1486" t="str">
            <v>43222</v>
          </cell>
          <cell r="C1486" t="str">
            <v>定期券代　　　　　　　　　　　　　　　　</v>
          </cell>
          <cell r="D1486" t="str">
            <v>物流費　　　</v>
          </cell>
          <cell r="E1486" t="str">
            <v>厚生費　　　</v>
          </cell>
        </row>
        <row r="1487">
          <cell r="B1487" t="str">
            <v>43230</v>
          </cell>
          <cell r="C1487" t="str">
            <v>通勤費補助　　　　　　　　　　　　　　　</v>
          </cell>
          <cell r="D1487" t="str">
            <v>物流費　　　</v>
          </cell>
          <cell r="E1487" t="str">
            <v>厚生費　　　</v>
          </cell>
        </row>
        <row r="1488">
          <cell r="B1488" t="str">
            <v>43249</v>
          </cell>
          <cell r="C1488" t="str">
            <v>補食代　　　　　　　　　　　　　　　　　</v>
          </cell>
          <cell r="D1488" t="str">
            <v>物流費　　　</v>
          </cell>
          <cell r="E1488" t="str">
            <v>厚生費　　　</v>
          </cell>
        </row>
        <row r="1489">
          <cell r="B1489" t="str">
            <v>43257</v>
          </cell>
          <cell r="C1489" t="str">
            <v>廃止（レクリェーション補助費）　　　　　</v>
          </cell>
          <cell r="D1489" t="str">
            <v>物流費　　　</v>
          </cell>
          <cell r="E1489" t="str">
            <v>厚生費　　　</v>
          </cell>
        </row>
        <row r="1490">
          <cell r="B1490" t="str">
            <v>43265</v>
          </cell>
          <cell r="C1490" t="str">
            <v>持株会奨励金　　　　　　　　　　　　　　</v>
          </cell>
          <cell r="D1490" t="str">
            <v>物流費　　　</v>
          </cell>
          <cell r="E1490" t="str">
            <v>厚生費　　　</v>
          </cell>
        </row>
        <row r="1491">
          <cell r="B1491" t="str">
            <v>43273</v>
          </cell>
          <cell r="C1491" t="str">
            <v>廃止（弔慰金）　　　　　　　　　　　　　</v>
          </cell>
          <cell r="D1491" t="str">
            <v>物流費　　　</v>
          </cell>
          <cell r="E1491" t="str">
            <v>厚生費　　　</v>
          </cell>
        </row>
        <row r="1492">
          <cell r="B1492" t="str">
            <v>43281</v>
          </cell>
          <cell r="C1492" t="str">
            <v>その他の厚生費　　　　　　　　　　　　　</v>
          </cell>
          <cell r="D1492" t="str">
            <v>物流費　　　</v>
          </cell>
          <cell r="E1492" t="str">
            <v>厚生費　　　</v>
          </cell>
        </row>
        <row r="1493">
          <cell r="B1493" t="str">
            <v>43303</v>
          </cell>
          <cell r="C1493" t="str">
            <v>廃止（パート等賃金）　　　　　　　　　　</v>
          </cell>
          <cell r="D1493" t="str">
            <v>物流費　　　</v>
          </cell>
          <cell r="E1493" t="str">
            <v>労務費　　　</v>
          </cell>
        </row>
        <row r="1494">
          <cell r="B1494" t="str">
            <v>43311</v>
          </cell>
          <cell r="C1494" t="str">
            <v>作業衣代　　　　　　　　　　　　　　　　</v>
          </cell>
          <cell r="D1494" t="str">
            <v>物流費　　　</v>
          </cell>
          <cell r="E1494" t="str">
            <v>厚生費　　　</v>
          </cell>
        </row>
        <row r="1495">
          <cell r="B1495" t="str">
            <v>43338</v>
          </cell>
          <cell r="C1495" t="str">
            <v>洗濯代　　　　　　　　　　　　　　　　　</v>
          </cell>
          <cell r="D1495" t="str">
            <v>物流費　　　</v>
          </cell>
          <cell r="E1495" t="str">
            <v>厚生費　　　</v>
          </cell>
        </row>
        <row r="1496">
          <cell r="B1496" t="str">
            <v>43346</v>
          </cell>
          <cell r="C1496" t="str">
            <v>リネンサプライ　　　　　　　　　　　　　</v>
          </cell>
          <cell r="D1496" t="str">
            <v>物流費　　　</v>
          </cell>
          <cell r="E1496" t="str">
            <v>厚生費　　　</v>
          </cell>
        </row>
        <row r="1497">
          <cell r="B1497" t="str">
            <v>43354</v>
          </cell>
          <cell r="C1497" t="str">
            <v>廃止（財形貸付利子補給金）　　　　　　　</v>
          </cell>
          <cell r="D1497" t="str">
            <v>物流費　　　</v>
          </cell>
          <cell r="E1497" t="str">
            <v>厚生費　　　</v>
          </cell>
        </row>
        <row r="1498">
          <cell r="B1498" t="str">
            <v>43362</v>
          </cell>
          <cell r="C1498" t="str">
            <v>廃止（花輪代（厚生費））　　　　　　　　</v>
          </cell>
          <cell r="D1498" t="str">
            <v>物流費　　　</v>
          </cell>
          <cell r="E1498" t="str">
            <v>厚生費　　　</v>
          </cell>
        </row>
        <row r="1499">
          <cell r="B1499" t="str">
            <v>43400</v>
          </cell>
          <cell r="C1499" t="str">
            <v>廃止（社会保険料会社負担額）　　　　　　</v>
          </cell>
          <cell r="D1499" t="str">
            <v>物流費　　　</v>
          </cell>
          <cell r="E1499" t="str">
            <v>労務費　　　</v>
          </cell>
        </row>
        <row r="1500">
          <cell r="B1500" t="str">
            <v>43419</v>
          </cell>
          <cell r="C1500" t="str">
            <v>廃止（法定補償費）　　　　　　　　　　　</v>
          </cell>
          <cell r="D1500" t="str">
            <v>物流費　　　</v>
          </cell>
          <cell r="E1500" t="str">
            <v>労務費　　　</v>
          </cell>
        </row>
        <row r="1501">
          <cell r="B1501" t="str">
            <v>43427</v>
          </cell>
          <cell r="C1501" t="str">
            <v>廃止（健康保険料会社負担額）　　　　　　</v>
          </cell>
          <cell r="D1501" t="str">
            <v>物流費　　　</v>
          </cell>
          <cell r="E1501" t="str">
            <v>労務費　　　</v>
          </cell>
        </row>
        <row r="1502">
          <cell r="B1502" t="str">
            <v>43435</v>
          </cell>
          <cell r="C1502" t="str">
            <v>廃止（厚生年金会社負担額）　　　　　　　</v>
          </cell>
          <cell r="D1502" t="str">
            <v>物流費　　　</v>
          </cell>
          <cell r="E1502" t="str">
            <v>労務費　　　</v>
          </cell>
        </row>
        <row r="1503">
          <cell r="B1503" t="str">
            <v>43443</v>
          </cell>
          <cell r="C1503" t="str">
            <v>廃止（児童手当会社拠出金）　　　　　　　</v>
          </cell>
          <cell r="D1503" t="str">
            <v>物流費　　　</v>
          </cell>
          <cell r="E1503" t="str">
            <v>労務費　　　</v>
          </cell>
        </row>
        <row r="1504">
          <cell r="B1504" t="str">
            <v>43451</v>
          </cell>
          <cell r="C1504" t="str">
            <v>廃止（基本年金会社負担額）　　　　　　　</v>
          </cell>
          <cell r="D1504" t="str">
            <v>物流費　　　</v>
          </cell>
          <cell r="E1504" t="str">
            <v>労務費　　　</v>
          </cell>
        </row>
        <row r="1505">
          <cell r="B1505" t="str">
            <v>43478</v>
          </cell>
          <cell r="C1505" t="str">
            <v>廃止（基金第１加算１号会社負担額）　　　</v>
          </cell>
          <cell r="D1505" t="str">
            <v>物流費　　　</v>
          </cell>
          <cell r="E1505" t="str">
            <v>労務費　　　</v>
          </cell>
        </row>
        <row r="1506">
          <cell r="B1506" t="str">
            <v>43486</v>
          </cell>
          <cell r="C1506" t="str">
            <v>廃止（基金第１加算２号会社負担額）　　　</v>
          </cell>
          <cell r="D1506" t="str">
            <v>物流費　　　</v>
          </cell>
          <cell r="E1506" t="str">
            <v>労務費　　　</v>
          </cell>
        </row>
        <row r="1507">
          <cell r="B1507" t="str">
            <v>43494</v>
          </cell>
          <cell r="C1507" t="str">
            <v>廃止（雇用保険料会社負担額）　　　　　　</v>
          </cell>
          <cell r="D1507" t="str">
            <v>物流費　　　</v>
          </cell>
          <cell r="E1507" t="str">
            <v>労務費　　　</v>
          </cell>
        </row>
        <row r="1508">
          <cell r="B1508" t="str">
            <v>43508</v>
          </cell>
          <cell r="C1508" t="str">
            <v>廃止（労災保険料会社負担額）　　　　　　</v>
          </cell>
          <cell r="D1508" t="str">
            <v>物流費　　　</v>
          </cell>
          <cell r="E1508" t="str">
            <v>労務費　　　</v>
          </cell>
        </row>
        <row r="1509">
          <cell r="B1509" t="str">
            <v>43516</v>
          </cell>
          <cell r="C1509" t="str">
            <v>廃止（退職手当金）　　　　　　　　　　　</v>
          </cell>
          <cell r="D1509" t="str">
            <v>物流費　　　</v>
          </cell>
          <cell r="E1509" t="str">
            <v>労務費　　　</v>
          </cell>
        </row>
        <row r="1510">
          <cell r="B1510" t="str">
            <v>43522</v>
          </cell>
          <cell r="C1510" t="str">
            <v>廃止（日帰出張旅費）　　　　　　　　　　</v>
          </cell>
          <cell r="D1510" t="str">
            <v>物流費　　　</v>
          </cell>
          <cell r="E1510" t="str">
            <v>旅費交通費　</v>
          </cell>
        </row>
        <row r="1511">
          <cell r="B1511" t="str">
            <v>43524</v>
          </cell>
          <cell r="C1511" t="str">
            <v>廃止（介護保険会社負担額）　　　　　　　</v>
          </cell>
          <cell r="D1511" t="str">
            <v>物流費　　　</v>
          </cell>
          <cell r="E1511" t="str">
            <v>労務費　　　</v>
          </cell>
        </row>
        <row r="1512">
          <cell r="B1512" t="str">
            <v>43532</v>
          </cell>
          <cell r="C1512" t="str">
            <v>日帰出張旅費　　　　　　　　　　　　　　</v>
          </cell>
          <cell r="D1512" t="str">
            <v>物流費　　　</v>
          </cell>
          <cell r="E1512" t="str">
            <v>旅費交通費　</v>
          </cell>
        </row>
        <row r="1513">
          <cell r="B1513" t="str">
            <v>43540</v>
          </cell>
          <cell r="C1513" t="str">
            <v>宿泊出張旅費　　　　　　　　　　　　　　</v>
          </cell>
          <cell r="D1513" t="str">
            <v>物流費　　　</v>
          </cell>
          <cell r="E1513" t="str">
            <v>旅費交通費　</v>
          </cell>
        </row>
        <row r="1514">
          <cell r="B1514" t="str">
            <v>43559</v>
          </cell>
          <cell r="C1514" t="str">
            <v>その他の旅費交通費　　　　　　　　　　　</v>
          </cell>
          <cell r="D1514" t="str">
            <v>物流費　　　</v>
          </cell>
          <cell r="E1514" t="str">
            <v>旅費交通費　</v>
          </cell>
        </row>
        <row r="1515">
          <cell r="B1515" t="str">
            <v>43567</v>
          </cell>
          <cell r="C1515" t="str">
            <v>廃止（第二加算掛金）　　　　　　　　　　</v>
          </cell>
          <cell r="D1515" t="str">
            <v>物流費　　　</v>
          </cell>
          <cell r="E1515" t="str">
            <v>労務費　　　</v>
          </cell>
        </row>
        <row r="1516">
          <cell r="B1516" t="str">
            <v>43575</v>
          </cell>
          <cell r="C1516" t="str">
            <v>廃止（第二加算特別掛金）　　　　　　　　</v>
          </cell>
          <cell r="D1516" t="str">
            <v>物流費　　　</v>
          </cell>
          <cell r="E1516" t="str">
            <v>労務費　　　</v>
          </cell>
        </row>
        <row r="1517">
          <cell r="B1517" t="str">
            <v>43583</v>
          </cell>
          <cell r="C1517" t="str">
            <v>廃止（退職給付費用）　　　　　　　　　　</v>
          </cell>
          <cell r="D1517" t="str">
            <v>物流費　　　</v>
          </cell>
          <cell r="E1517" t="str">
            <v>労務費　　　</v>
          </cell>
        </row>
        <row r="1518">
          <cell r="B1518" t="str">
            <v>43591</v>
          </cell>
          <cell r="C1518" t="str">
            <v>廃止冷蔵庫費用　　　　　　　　　　　　　</v>
          </cell>
          <cell r="D1518" t="str">
            <v>物流費　　　</v>
          </cell>
          <cell r="E1518" t="str">
            <v>移行物流費　</v>
          </cell>
        </row>
        <row r="1519">
          <cell r="B1519" t="str">
            <v>43605</v>
          </cell>
          <cell r="C1519" t="str">
            <v>廃止（保転取扱い手数料）　　　　　　　　</v>
          </cell>
          <cell r="D1519" t="str">
            <v>物流費　　　</v>
          </cell>
          <cell r="E1519" t="str">
            <v>事務費　　　</v>
          </cell>
        </row>
        <row r="1520">
          <cell r="B1520" t="str">
            <v>43613</v>
          </cell>
          <cell r="C1520" t="str">
            <v>移行管内物流倉庫費用　　　　　　　　　　</v>
          </cell>
          <cell r="D1520" t="str">
            <v>物流費　　　</v>
          </cell>
          <cell r="E1520" t="str">
            <v>保転費　　　</v>
          </cell>
        </row>
        <row r="1521">
          <cell r="B1521" t="str">
            <v>43648</v>
          </cell>
          <cell r="C1521" t="str">
            <v>受注伝票代　　　　　　　　　　　　　　　</v>
          </cell>
          <cell r="D1521" t="str">
            <v>物流費　　　</v>
          </cell>
          <cell r="E1521" t="str">
            <v>事務費　　　</v>
          </cell>
        </row>
        <row r="1522">
          <cell r="B1522" t="str">
            <v>43656</v>
          </cell>
          <cell r="C1522" t="str">
            <v>納品伝票代　　　　　　　　　　　　　　　</v>
          </cell>
          <cell r="D1522" t="str">
            <v>物流費　　　</v>
          </cell>
          <cell r="E1522" t="str">
            <v>事務費　　　</v>
          </cell>
        </row>
        <row r="1523">
          <cell r="B1523" t="str">
            <v>43664</v>
          </cell>
          <cell r="C1523" t="str">
            <v>専用伝票代　　　　　　　　　　　　　　　</v>
          </cell>
          <cell r="D1523" t="str">
            <v>物流費　　　</v>
          </cell>
          <cell r="E1523" t="str">
            <v>事務費　　　</v>
          </cell>
        </row>
        <row r="1524">
          <cell r="B1524" t="str">
            <v>43672</v>
          </cell>
          <cell r="C1524" t="str">
            <v>その他の事務費　　　　　　　　　　　　　</v>
          </cell>
          <cell r="D1524" t="str">
            <v>物流費　　　</v>
          </cell>
          <cell r="E1524" t="str">
            <v>事務費　　　</v>
          </cell>
        </row>
        <row r="1525">
          <cell r="B1525" t="str">
            <v>43680</v>
          </cell>
          <cell r="C1525" t="str">
            <v>本社電算機費用　　　　　　　　　　　　　</v>
          </cell>
          <cell r="D1525" t="str">
            <v>物流費　　　</v>
          </cell>
          <cell r="E1525" t="str">
            <v>事務費　　　</v>
          </cell>
        </row>
        <row r="1526">
          <cell r="B1526" t="str">
            <v>43699</v>
          </cell>
          <cell r="C1526" t="str">
            <v>電算機消耗品代　　　　　　　　　　　　　</v>
          </cell>
          <cell r="D1526" t="str">
            <v>物流費　　　</v>
          </cell>
          <cell r="E1526" t="str">
            <v>事務費　　　</v>
          </cell>
        </row>
        <row r="1527">
          <cell r="B1527" t="str">
            <v>43702</v>
          </cell>
          <cell r="C1527" t="str">
            <v>廃止（その他の委託費）　　　　　　　　　</v>
          </cell>
          <cell r="D1527" t="str">
            <v>物流費　　　</v>
          </cell>
          <cell r="E1527" t="str">
            <v>事務費　　　</v>
          </cell>
        </row>
        <row r="1528">
          <cell r="B1528" t="str">
            <v>43710</v>
          </cell>
          <cell r="C1528" t="str">
            <v>電算機関連外注費用　　　　　　　　　　　</v>
          </cell>
          <cell r="D1528" t="str">
            <v>物流費　　　</v>
          </cell>
          <cell r="E1528" t="str">
            <v>事務費　　　</v>
          </cell>
        </row>
        <row r="1529">
          <cell r="B1529" t="str">
            <v>43729</v>
          </cell>
          <cell r="C1529" t="str">
            <v>新聞書籍代　　　　　　　　　　　　　　　</v>
          </cell>
          <cell r="D1529" t="str">
            <v>物流費　　　</v>
          </cell>
          <cell r="E1529" t="str">
            <v>事務費　　　</v>
          </cell>
        </row>
        <row r="1530">
          <cell r="B1530" t="str">
            <v>43737</v>
          </cell>
          <cell r="C1530" t="str">
            <v>倉庫委託費　　　　　　　　　　　　　　　</v>
          </cell>
          <cell r="D1530" t="str">
            <v>物流費　　　</v>
          </cell>
          <cell r="E1530" t="str">
            <v>冷蔵庫　　　</v>
          </cell>
        </row>
        <row r="1531">
          <cell r="B1531" t="str">
            <v>43745</v>
          </cell>
          <cell r="C1531" t="str">
            <v>物流倉庫電熱用水費　　　　　　　　　　　</v>
          </cell>
          <cell r="D1531" t="str">
            <v>物流費　　　</v>
          </cell>
          <cell r="E1531" t="str">
            <v>冷蔵庫　　　</v>
          </cell>
        </row>
        <row r="1532">
          <cell r="B1532" t="str">
            <v>43753</v>
          </cell>
          <cell r="C1532" t="str">
            <v>物流倉庫消耗品費　　　　　　　　　　　　</v>
          </cell>
          <cell r="D1532" t="str">
            <v>物流費　　　</v>
          </cell>
          <cell r="E1532" t="str">
            <v>冷蔵庫　　　</v>
          </cell>
        </row>
        <row r="1533">
          <cell r="B1533" t="str">
            <v>43761</v>
          </cell>
          <cell r="C1533" t="str">
            <v>物流倉庫修繕費　　　　　　　　　　　　　</v>
          </cell>
          <cell r="D1533" t="str">
            <v>物流費　　　</v>
          </cell>
          <cell r="E1533" t="str">
            <v>冷蔵庫　　　</v>
          </cell>
        </row>
        <row r="1534">
          <cell r="B1534" t="str">
            <v>43788</v>
          </cell>
          <cell r="C1534" t="str">
            <v>物流倉庫減価償却費　　　　　　　　　　　</v>
          </cell>
          <cell r="D1534" t="str">
            <v>物流費　　　</v>
          </cell>
          <cell r="E1534" t="str">
            <v>冷蔵庫　　　</v>
          </cell>
        </row>
        <row r="1535">
          <cell r="B1535" t="str">
            <v>43796</v>
          </cell>
          <cell r="C1535" t="str">
            <v>物流倉庫その他設備費　　　　　　　　　　</v>
          </cell>
          <cell r="D1535" t="str">
            <v>物流費　　　</v>
          </cell>
          <cell r="E1535" t="str">
            <v>冷蔵庫　　　</v>
          </cell>
        </row>
        <row r="1536">
          <cell r="B1536" t="str">
            <v>43818</v>
          </cell>
          <cell r="C1536" t="str">
            <v>電話料　　　　　　　　　　　　　　　　　</v>
          </cell>
          <cell r="D1536" t="str">
            <v>物流費　　　</v>
          </cell>
          <cell r="E1536" t="str">
            <v>通信費　　　</v>
          </cell>
        </row>
        <row r="1537">
          <cell r="B1537" t="str">
            <v>43826</v>
          </cell>
          <cell r="C1537" t="str">
            <v>オンライン費用　　　　　　　　　　　　　</v>
          </cell>
          <cell r="D1537" t="str">
            <v>物流費　　　</v>
          </cell>
          <cell r="E1537" t="str">
            <v>通信費　　　</v>
          </cell>
        </row>
        <row r="1538">
          <cell r="B1538" t="str">
            <v>43834</v>
          </cell>
          <cell r="C1538" t="str">
            <v>その他の通信費　　　　　　　　　　　　　</v>
          </cell>
          <cell r="D1538" t="str">
            <v>物流費　　　</v>
          </cell>
          <cell r="E1538" t="str">
            <v>通信費　　　</v>
          </cell>
        </row>
        <row r="1539">
          <cell r="B1539" t="str">
            <v>43842</v>
          </cell>
          <cell r="C1539" t="str">
            <v>国際電話代　　　　　　　　　　　　　　　</v>
          </cell>
          <cell r="D1539" t="str">
            <v>物流費　　　</v>
          </cell>
          <cell r="E1539" t="str">
            <v>通信費　　　</v>
          </cell>
        </row>
        <row r="1540">
          <cell r="B1540" t="str">
            <v>43850</v>
          </cell>
          <cell r="C1540" t="str">
            <v>郵便料　　　　　　　　　　　　　　　　　</v>
          </cell>
          <cell r="D1540" t="str">
            <v>物流費　　　</v>
          </cell>
          <cell r="E1540" t="str">
            <v>通信費　　　</v>
          </cell>
        </row>
        <row r="1541">
          <cell r="B1541" t="str">
            <v>43869</v>
          </cell>
          <cell r="C1541" t="str">
            <v>マテハンリース代　　　　　　　　　　　　</v>
          </cell>
          <cell r="D1541" t="str">
            <v>物流費　　　</v>
          </cell>
          <cell r="E1541" t="str">
            <v>冷蔵庫　　　</v>
          </cell>
        </row>
        <row r="1542">
          <cell r="B1542" t="str">
            <v>43907</v>
          </cell>
          <cell r="C1542" t="str">
            <v>事務管理料　　　　　　　　　　　　　　　</v>
          </cell>
          <cell r="D1542" t="str">
            <v>物流費　　　</v>
          </cell>
          <cell r="E1542" t="str">
            <v>事務費　　　</v>
          </cell>
        </row>
        <row r="1543">
          <cell r="B1543" t="str">
            <v>43915</v>
          </cell>
          <cell r="C1543" t="str">
            <v>物流倉庫保険料　　　　　　　　　　　　　</v>
          </cell>
          <cell r="D1543" t="str">
            <v>物流費　　　</v>
          </cell>
          <cell r="E1543" t="str">
            <v>冷蔵庫　　　</v>
          </cell>
        </row>
        <row r="1544">
          <cell r="B1544" t="str">
            <v>43923</v>
          </cell>
          <cell r="C1544" t="str">
            <v>廃止（物流倉庫固定資産税）　　　　　　　</v>
          </cell>
          <cell r="D1544" t="str">
            <v>物流費　　　</v>
          </cell>
          <cell r="E1544" t="str">
            <v>冷蔵庫　　　</v>
          </cell>
        </row>
        <row r="1545">
          <cell r="B1545" t="str">
            <v>43931</v>
          </cell>
          <cell r="C1545" t="str">
            <v>携帯電話料　　　　　　　　　　　　　　　</v>
          </cell>
          <cell r="D1545" t="str">
            <v>物流費　　　</v>
          </cell>
          <cell r="E1545" t="str">
            <v>通信費　　　</v>
          </cell>
        </row>
        <row r="1546">
          <cell r="B1546" t="str">
            <v>43958</v>
          </cell>
          <cell r="C1546" t="str">
            <v>借上社宅斡旋手数料　　　　　　　　　　　</v>
          </cell>
          <cell r="D1546" t="str">
            <v>物流費　　　</v>
          </cell>
          <cell r="E1546" t="str">
            <v>事務費　　　</v>
          </cell>
        </row>
        <row r="1547">
          <cell r="B1547" t="str">
            <v>43966</v>
          </cell>
          <cell r="C1547" t="str">
            <v>借上社宅更新手数料　　　　　　　　　　　</v>
          </cell>
          <cell r="D1547" t="str">
            <v>物流費　　　</v>
          </cell>
          <cell r="E1547" t="str">
            <v>事務費　　　</v>
          </cell>
        </row>
        <row r="1548">
          <cell r="B1548" t="str">
            <v>43974</v>
          </cell>
          <cell r="C1548" t="str">
            <v>業務委託料　　　　　　　　　　　　　　　</v>
          </cell>
          <cell r="D1548" t="str">
            <v>物流費　　　</v>
          </cell>
          <cell r="E1548" t="str">
            <v>事務費　　　</v>
          </cell>
        </row>
        <row r="1549">
          <cell r="B1549" t="str">
            <v>44016</v>
          </cell>
          <cell r="C1549" t="str">
            <v>保転破損製品代　　　　　　　　　　　　　</v>
          </cell>
          <cell r="D1549" t="str">
            <v>物流費　　　</v>
          </cell>
          <cell r="E1549" t="str">
            <v>消耗品費　　</v>
          </cell>
        </row>
        <row r="1550">
          <cell r="B1550" t="str">
            <v>44024</v>
          </cell>
          <cell r="C1550" t="str">
            <v>保転受け入れ製品廃棄代　　　　　　　　　</v>
          </cell>
          <cell r="D1550" t="str">
            <v>物流費　　　</v>
          </cell>
          <cell r="E1550" t="str">
            <v>消耗品費　　</v>
          </cell>
        </row>
        <row r="1551">
          <cell r="B1551" t="str">
            <v>44032</v>
          </cell>
          <cell r="C1551" t="str">
            <v>廃止（保転受け入れ容器廃棄代）　　　　　</v>
          </cell>
          <cell r="D1551" t="str">
            <v>物流費　　　</v>
          </cell>
          <cell r="E1551" t="str">
            <v>消耗品費　　</v>
          </cell>
        </row>
        <row r="1552">
          <cell r="B1552" t="str">
            <v>44040</v>
          </cell>
          <cell r="C1552" t="str">
            <v>廃止（物流倉庫パレット代）　　　　　　　</v>
          </cell>
          <cell r="D1552" t="str">
            <v>物流費　　　</v>
          </cell>
          <cell r="E1552" t="str">
            <v>消耗品費　　</v>
          </cell>
        </row>
        <row r="1553">
          <cell r="B1553" t="str">
            <v>44059</v>
          </cell>
          <cell r="C1553" t="str">
            <v>パレツト代　　　　　　　　　　　　　　　</v>
          </cell>
          <cell r="D1553" t="str">
            <v>物流費　　　</v>
          </cell>
          <cell r="E1553" t="str">
            <v>消耗品費　　</v>
          </cell>
        </row>
        <row r="1554">
          <cell r="B1554" t="str">
            <v>44067</v>
          </cell>
          <cell r="C1554" t="str">
            <v>廃止（その他の消耗品費）　　　　　　　　</v>
          </cell>
          <cell r="D1554" t="str">
            <v>物流費　　　</v>
          </cell>
          <cell r="E1554" t="str">
            <v>消耗品費　　</v>
          </cell>
        </row>
        <row r="1555">
          <cell r="B1555" t="str">
            <v>44105</v>
          </cell>
          <cell r="C1555" t="str">
            <v>交際費　　　　　　　　　　　　　　　　　</v>
          </cell>
          <cell r="D1555" t="str">
            <v>物流費　　　</v>
          </cell>
          <cell r="E1555" t="str">
            <v>交際費　　　</v>
          </cell>
        </row>
        <row r="1556">
          <cell r="B1556" t="str">
            <v>44113</v>
          </cell>
          <cell r="C1556" t="str">
            <v>贈答品代　　　　　　　　　　　　　　　　</v>
          </cell>
          <cell r="D1556" t="str">
            <v>物流費　　　</v>
          </cell>
          <cell r="E1556" t="str">
            <v>交際費　　　</v>
          </cell>
        </row>
        <row r="1557">
          <cell r="B1557" t="str">
            <v>44121</v>
          </cell>
          <cell r="C1557" t="str">
            <v>祝儀香典　　　　　　　　　　　　　　　　</v>
          </cell>
          <cell r="D1557" t="str">
            <v>物流費　　　</v>
          </cell>
          <cell r="E1557" t="str">
            <v>交際費　　　</v>
          </cell>
        </row>
        <row r="1558">
          <cell r="B1558" t="str">
            <v>44148</v>
          </cell>
          <cell r="C1558" t="str">
            <v>中元歳暮　　　　　　　　　　　　　　　　</v>
          </cell>
          <cell r="D1558" t="str">
            <v>物流費　　　</v>
          </cell>
          <cell r="E1558" t="str">
            <v>交際費　　　</v>
          </cell>
        </row>
        <row r="1559">
          <cell r="B1559" t="str">
            <v>44156</v>
          </cell>
          <cell r="C1559" t="str">
            <v>餞別　　　　　　　　　　　　　　　　　　</v>
          </cell>
          <cell r="D1559" t="str">
            <v>物流費　　　</v>
          </cell>
          <cell r="E1559" t="str">
            <v>交際費　　　</v>
          </cell>
        </row>
        <row r="1560">
          <cell r="B1560" t="str">
            <v>44164</v>
          </cell>
          <cell r="C1560" t="str">
            <v>見舞金　　　　　　　　　　　　　　　　　</v>
          </cell>
          <cell r="D1560" t="str">
            <v>物流費　　　</v>
          </cell>
          <cell r="E1560" t="str">
            <v>交際費　　　</v>
          </cell>
        </row>
        <row r="1561">
          <cell r="B1561" t="str">
            <v>44172</v>
          </cell>
          <cell r="C1561" t="str">
            <v>飲食代　　　　　　　　　　　　　　　　　</v>
          </cell>
          <cell r="D1561" t="str">
            <v>物流費　　　</v>
          </cell>
          <cell r="E1561" t="str">
            <v>交際費　　　</v>
          </cell>
        </row>
        <row r="1562">
          <cell r="B1562" t="str">
            <v>44180</v>
          </cell>
          <cell r="C1562" t="str">
            <v>花輪代（交際費）　　　　　　　　　　　　</v>
          </cell>
          <cell r="D1562" t="str">
            <v>物流費　　　</v>
          </cell>
          <cell r="E1562" t="str">
            <v>交際費　　　</v>
          </cell>
        </row>
        <row r="1563">
          <cell r="B1563" t="str">
            <v>44199</v>
          </cell>
          <cell r="C1563" t="str">
            <v>贈答品代　　　　　　　　　　　　　　　　</v>
          </cell>
          <cell r="D1563" t="str">
            <v>物流費　　　</v>
          </cell>
          <cell r="E1563" t="str">
            <v>交際費　　　</v>
          </cell>
        </row>
        <row r="1564">
          <cell r="B1564" t="str">
            <v>44202</v>
          </cell>
          <cell r="C1564" t="str">
            <v>会議費　　　　　　　　　　　　　　　　　</v>
          </cell>
          <cell r="D1564" t="str">
            <v>物流費　　　</v>
          </cell>
          <cell r="E1564" t="str">
            <v>会議費　　　</v>
          </cell>
        </row>
        <row r="1565">
          <cell r="B1565" t="str">
            <v>44210</v>
          </cell>
          <cell r="C1565" t="str">
            <v>打合せ食事代　　　　　　　　　　　　　　</v>
          </cell>
          <cell r="D1565" t="str">
            <v>物流費　　　</v>
          </cell>
          <cell r="E1565" t="str">
            <v>会議費　　　</v>
          </cell>
        </row>
        <row r="1566">
          <cell r="B1566" t="str">
            <v>44229</v>
          </cell>
          <cell r="C1566" t="str">
            <v>ＬＣ費用　　　　　　　　　　　　　　　　</v>
          </cell>
          <cell r="D1566" t="str">
            <v>物流費　　　</v>
          </cell>
          <cell r="E1566" t="str">
            <v>事務費　　　</v>
          </cell>
        </row>
        <row r="1567">
          <cell r="B1567" t="str">
            <v>44237</v>
          </cell>
          <cell r="C1567" t="str">
            <v>デポ横持出荷運賃　　　　　　　　　　　　</v>
          </cell>
          <cell r="D1567" t="str">
            <v>物流費　　　</v>
          </cell>
          <cell r="E1567" t="str">
            <v>運送費　　　</v>
          </cell>
        </row>
        <row r="1568">
          <cell r="B1568" t="str">
            <v>44245</v>
          </cell>
          <cell r="C1568" t="str">
            <v>外部倉庫横持運賃　　　　　　　　　　　　</v>
          </cell>
          <cell r="D1568" t="str">
            <v>物流費　　　</v>
          </cell>
          <cell r="E1568" t="str">
            <v>保転費　　　</v>
          </cell>
        </row>
        <row r="1569">
          <cell r="B1569" t="str">
            <v>44253</v>
          </cell>
          <cell r="C1569" t="str">
            <v>センターピッキング作業費　　　　　　　　</v>
          </cell>
          <cell r="D1569" t="str">
            <v>物流費　　　</v>
          </cell>
          <cell r="E1569" t="str">
            <v>保管料　　　</v>
          </cell>
        </row>
        <row r="1570">
          <cell r="B1570" t="str">
            <v>44261</v>
          </cell>
          <cell r="C1570" t="str">
            <v>店別仕分け作業　　　　　　　　　　　　　</v>
          </cell>
          <cell r="D1570" t="str">
            <v>物流費　　　</v>
          </cell>
          <cell r="E1570" t="str">
            <v>保管料　　　</v>
          </cell>
        </row>
        <row r="1571">
          <cell r="B1571" t="str">
            <v>44288</v>
          </cell>
          <cell r="C1571" t="str">
            <v>ピッキング作業費　　　　　　　　　　　　</v>
          </cell>
          <cell r="D1571" t="str">
            <v>物流費　　　</v>
          </cell>
          <cell r="E1571" t="str">
            <v>保管料　　　</v>
          </cell>
        </row>
        <row r="1572">
          <cell r="B1572" t="str">
            <v>44296</v>
          </cell>
          <cell r="C1572" t="str">
            <v>出荷作業費　　　　　　　　　　　　　　　</v>
          </cell>
          <cell r="D1572" t="str">
            <v>物流費　　　</v>
          </cell>
          <cell r="E1572" t="str">
            <v>保管料　　　</v>
          </cell>
        </row>
        <row r="1573">
          <cell r="B1573" t="str">
            <v>44318</v>
          </cell>
          <cell r="C1573" t="str">
            <v>印紙税　　　　　　　　　　　　　　　　　</v>
          </cell>
          <cell r="D1573" t="str">
            <v>物流費　　　</v>
          </cell>
          <cell r="E1573" t="str">
            <v>租税課金　　</v>
          </cell>
        </row>
        <row r="1574">
          <cell r="B1574" t="str">
            <v>44326</v>
          </cell>
          <cell r="C1574" t="str">
            <v>その他の租税課金　　　　　　　　　　　　</v>
          </cell>
          <cell r="D1574" t="str">
            <v>物流費　　　</v>
          </cell>
          <cell r="E1574" t="str">
            <v>租税課金　　</v>
          </cell>
        </row>
        <row r="1575">
          <cell r="B1575" t="str">
            <v>44334</v>
          </cell>
          <cell r="C1575" t="str">
            <v>物流倉庫付随作業費　　　　　　　　　　　</v>
          </cell>
          <cell r="D1575" t="str">
            <v>物流費　　　</v>
          </cell>
          <cell r="E1575" t="str">
            <v>保管料　　　</v>
          </cell>
        </row>
        <row r="1576">
          <cell r="B1576" t="str">
            <v>44342</v>
          </cell>
          <cell r="C1576" t="str">
            <v>管内保転作業費　　　　　　　　　　　　　</v>
          </cell>
          <cell r="D1576" t="str">
            <v>物流費　　　</v>
          </cell>
          <cell r="E1576" t="str">
            <v>保転費　　　</v>
          </cell>
        </row>
        <row r="1577">
          <cell r="B1577" t="str">
            <v>44350</v>
          </cell>
          <cell r="C1577" t="str">
            <v>生産受入作業費　　　　　　　　　　　　　</v>
          </cell>
          <cell r="D1577" t="str">
            <v>物流費　　　</v>
          </cell>
          <cell r="E1577" t="str">
            <v>保転費　　　</v>
          </cell>
        </row>
        <row r="1578">
          <cell r="B1578" t="str">
            <v>44369</v>
          </cell>
          <cell r="C1578" t="str">
            <v>管外保転作業費　　　　　　　　　　　　　</v>
          </cell>
          <cell r="D1578" t="str">
            <v>物流費　　　</v>
          </cell>
          <cell r="E1578" t="str">
            <v>保転費　　　</v>
          </cell>
        </row>
        <row r="1579">
          <cell r="B1579" t="str">
            <v>44377</v>
          </cell>
          <cell r="C1579" t="str">
            <v>倉庫委託費割戻し　　　　　　　　　　　　</v>
          </cell>
          <cell r="D1579" t="str">
            <v>物流費　　　</v>
          </cell>
          <cell r="E1579" t="str">
            <v>冷蔵庫　　　</v>
          </cell>
        </row>
        <row r="1580">
          <cell r="B1580" t="str">
            <v>44385</v>
          </cell>
          <cell r="C1580" t="str">
            <v>グループ会社倉庫経費　　　　　　　　　　</v>
          </cell>
          <cell r="D1580" t="str">
            <v>物流費　　　</v>
          </cell>
          <cell r="E1580" t="str">
            <v>冷蔵庫　　　</v>
          </cell>
        </row>
        <row r="1581">
          <cell r="B1581" t="str">
            <v>44393</v>
          </cell>
          <cell r="C1581" t="str">
            <v>グループ会社倉庫経費割戻し　　　　　　　</v>
          </cell>
          <cell r="D1581" t="str">
            <v>物流費　　　</v>
          </cell>
          <cell r="E1581" t="str">
            <v>冷蔵庫　　　</v>
          </cell>
        </row>
        <row r="1582">
          <cell r="B1582" t="str">
            <v>44407</v>
          </cell>
          <cell r="C1582" t="str">
            <v>物流倉庫付帯作業費　　　　　　　　　　　</v>
          </cell>
          <cell r="D1582" t="str">
            <v>物流費　　　</v>
          </cell>
          <cell r="E1582" t="str">
            <v>冷蔵庫　　　</v>
          </cell>
        </row>
        <row r="1583">
          <cell r="B1583" t="str">
            <v>44415</v>
          </cell>
          <cell r="C1583" t="str">
            <v>物流倉庫保守料　　　　　　　　　　　　　</v>
          </cell>
          <cell r="D1583" t="str">
            <v>物流費　　　</v>
          </cell>
          <cell r="E1583" t="str">
            <v>冷蔵庫　　　</v>
          </cell>
        </row>
        <row r="1584">
          <cell r="B1584" t="str">
            <v>44423</v>
          </cell>
          <cell r="C1584" t="str">
            <v>物流倉庫備品代　　　　　　　　　　　　　</v>
          </cell>
          <cell r="D1584" t="str">
            <v>物流費　　　</v>
          </cell>
          <cell r="E1584" t="str">
            <v>冷蔵庫　　　</v>
          </cell>
        </row>
        <row r="1585">
          <cell r="B1585" t="str">
            <v>44431</v>
          </cell>
          <cell r="C1585" t="str">
            <v>物流倉庫機器賃借料　　　　　　　　　　　</v>
          </cell>
          <cell r="D1585" t="str">
            <v>物流費　　　</v>
          </cell>
          <cell r="E1585" t="str">
            <v>冷蔵庫　　　</v>
          </cell>
        </row>
        <row r="1586">
          <cell r="B1586" t="str">
            <v>44458</v>
          </cell>
          <cell r="C1586" t="str">
            <v>物流倉庫車輌賃借料　　　　　　　　　　　</v>
          </cell>
          <cell r="D1586" t="str">
            <v>物流費　　　</v>
          </cell>
          <cell r="E1586" t="str">
            <v>冷蔵庫　　　</v>
          </cell>
        </row>
        <row r="1587">
          <cell r="B1587" t="str">
            <v>44466</v>
          </cell>
          <cell r="C1587" t="str">
            <v>物流倉庫車輌修繕費　　　　　　　　　　　</v>
          </cell>
          <cell r="D1587" t="str">
            <v>物流費　　　</v>
          </cell>
          <cell r="E1587" t="str">
            <v>冷蔵庫　　　</v>
          </cell>
        </row>
        <row r="1588">
          <cell r="B1588" t="str">
            <v>44474</v>
          </cell>
          <cell r="C1588" t="str">
            <v>受注出荷経費　　　　　　　　　　　　　　</v>
          </cell>
          <cell r="D1588" t="str">
            <v>物流費　　　</v>
          </cell>
          <cell r="E1588" t="str">
            <v>受注出荷経費</v>
          </cell>
        </row>
        <row r="1589">
          <cell r="B1589" t="str">
            <v>44482</v>
          </cell>
          <cell r="C1589" t="str">
            <v>物流倉庫車輌保守料　　　　　　　　　　　</v>
          </cell>
          <cell r="D1589" t="str">
            <v>物流費　　　</v>
          </cell>
          <cell r="E1589" t="str">
            <v>冷蔵庫　　　</v>
          </cell>
        </row>
        <row r="1590">
          <cell r="B1590" t="str">
            <v>44490</v>
          </cell>
          <cell r="C1590" t="str">
            <v>物流倉庫車輌燃料費　　　　　　　　　　　</v>
          </cell>
          <cell r="D1590" t="str">
            <v>物流費　　　</v>
          </cell>
          <cell r="E1590" t="str">
            <v>冷蔵庫　　　</v>
          </cell>
        </row>
        <row r="1591">
          <cell r="B1591" t="str">
            <v>44504</v>
          </cell>
          <cell r="C1591" t="str">
            <v>倉庫労務費振戻し　　　　　　　　　　　　</v>
          </cell>
          <cell r="D1591" t="str">
            <v>物流費　　　</v>
          </cell>
          <cell r="E1591" t="str">
            <v>労務費振替　</v>
          </cell>
        </row>
        <row r="1592">
          <cell r="B1592" t="str">
            <v>44512</v>
          </cell>
          <cell r="C1592" t="str">
            <v>移行出荷運送費　　　　　　　　　　　　　</v>
          </cell>
          <cell r="D1592" t="str">
            <v>物流費　　　</v>
          </cell>
          <cell r="E1592" t="str">
            <v>運送費　　　</v>
          </cell>
        </row>
        <row r="1593">
          <cell r="B1593" t="str">
            <v>44520</v>
          </cell>
          <cell r="C1593" t="str">
            <v>配送待機料　　　　　　　　　　　　　　　</v>
          </cell>
          <cell r="D1593" t="str">
            <v>物流費　　　</v>
          </cell>
          <cell r="E1593" t="str">
            <v>運送費　　　</v>
          </cell>
        </row>
        <row r="1594">
          <cell r="B1594" t="str">
            <v>44539</v>
          </cell>
          <cell r="C1594" t="str">
            <v>配送先付帯作業費　　　　　　　　　　　　</v>
          </cell>
          <cell r="D1594" t="str">
            <v>物流費　　　</v>
          </cell>
          <cell r="E1594" t="str">
            <v>運送費　　　</v>
          </cell>
        </row>
        <row r="1595">
          <cell r="B1595" t="str">
            <v>44547</v>
          </cell>
          <cell r="C1595" t="str">
            <v>保転受入作業費　　　　　　　　　　　　　</v>
          </cell>
          <cell r="D1595" t="str">
            <v>物流費　　　</v>
          </cell>
          <cell r="E1595" t="str">
            <v>保転費　　　</v>
          </cell>
        </row>
        <row r="1596">
          <cell r="B1596" t="str">
            <v>44555</v>
          </cell>
          <cell r="C1596" t="str">
            <v>管外製品中継作業費　　　　　　　　　　　</v>
          </cell>
          <cell r="D1596" t="str">
            <v>物流費　　　</v>
          </cell>
          <cell r="E1596" t="str">
            <v>保転費　　　</v>
          </cell>
        </row>
        <row r="1597">
          <cell r="B1597" t="str">
            <v>44563</v>
          </cell>
          <cell r="C1597" t="str">
            <v>管内検収作業費　　　　　　　　　　　　　</v>
          </cell>
          <cell r="D1597" t="str">
            <v>物流費　　　</v>
          </cell>
          <cell r="E1597" t="str">
            <v>移行物流費　</v>
          </cell>
        </row>
        <row r="1598">
          <cell r="B1598" t="str">
            <v>44571</v>
          </cell>
          <cell r="C1598" t="str">
            <v>管外検収作業費　　　　　　　　　　　　　</v>
          </cell>
          <cell r="D1598" t="str">
            <v>物流費　　　</v>
          </cell>
          <cell r="E1598" t="str">
            <v>移行物流費　</v>
          </cell>
        </row>
        <row r="1599">
          <cell r="B1599" t="str">
            <v>44598</v>
          </cell>
          <cell r="C1599" t="str">
            <v>移行管外物流倉庫費用　　　　　　　　　　</v>
          </cell>
          <cell r="D1599" t="str">
            <v>物流費　　　</v>
          </cell>
          <cell r="E1599" t="str">
            <v>保転費　　　</v>
          </cell>
        </row>
        <row r="1600">
          <cell r="B1600" t="str">
            <v>44601</v>
          </cell>
          <cell r="C1600" t="str">
            <v>廃止（移行管内保転運送費）　　　　　　　</v>
          </cell>
          <cell r="D1600" t="str">
            <v>物流費　　　</v>
          </cell>
          <cell r="E1600" t="str">
            <v>保転費　　　</v>
          </cell>
        </row>
        <row r="1601">
          <cell r="B1601" t="str">
            <v>44628</v>
          </cell>
          <cell r="C1601" t="str">
            <v>廃止（移行管外引取保転運送費）　　　　　</v>
          </cell>
          <cell r="D1601" t="str">
            <v>物流費　　　</v>
          </cell>
          <cell r="E1601" t="str">
            <v>保転費　　　</v>
          </cell>
        </row>
        <row r="1602">
          <cell r="B1602" t="str">
            <v>44636</v>
          </cell>
          <cell r="C1602" t="str">
            <v>廃止（移行管外出荷保転運送費）　　　　　</v>
          </cell>
          <cell r="D1602" t="str">
            <v>物流費　　　</v>
          </cell>
          <cell r="E1602" t="str">
            <v>保転費　　　</v>
          </cell>
        </row>
        <row r="1603">
          <cell r="B1603" t="str">
            <v>44644</v>
          </cell>
          <cell r="C1603" t="str">
            <v>移行管外間接費　　　　　　　　　　　　　</v>
          </cell>
          <cell r="D1603" t="str">
            <v>物流費　　　</v>
          </cell>
          <cell r="E1603" t="str">
            <v>保転費　　　</v>
          </cell>
        </row>
        <row r="1604">
          <cell r="B1604" t="str">
            <v>44652</v>
          </cell>
          <cell r="C1604" t="str">
            <v>移行保管料　　　　　　　　　　　　　　　</v>
          </cell>
          <cell r="D1604" t="str">
            <v>物流費　　　</v>
          </cell>
          <cell r="E1604" t="str">
            <v>保管料　　　</v>
          </cell>
        </row>
        <row r="1605">
          <cell r="B1605" t="str">
            <v>44660</v>
          </cell>
          <cell r="C1605" t="str">
            <v>移行入出庫料　　　　　　　　　　　　　　</v>
          </cell>
          <cell r="D1605" t="str">
            <v>物流費　　　</v>
          </cell>
          <cell r="E1605" t="str">
            <v>保管料　　　</v>
          </cell>
        </row>
        <row r="1606">
          <cell r="B1606" t="str">
            <v>44679</v>
          </cell>
          <cell r="C1606" t="str">
            <v>検収作業費　　　　　　　　　　　　　　　</v>
          </cell>
          <cell r="D1606" t="str">
            <v>物流費　　　</v>
          </cell>
          <cell r="E1606" t="str">
            <v>冷蔵庫　　　</v>
          </cell>
        </row>
        <row r="1607">
          <cell r="B1607" t="str">
            <v>44687</v>
          </cell>
          <cell r="C1607" t="str">
            <v>産廃処理費用　　　　　　　　　　　　　　</v>
          </cell>
          <cell r="D1607" t="str">
            <v>物流費　　　</v>
          </cell>
          <cell r="E1607" t="str">
            <v>冷蔵庫　　　</v>
          </cell>
        </row>
        <row r="1608">
          <cell r="B1608" t="str">
            <v>44709</v>
          </cell>
          <cell r="C1608" t="str">
            <v>廃止（移行保管料）　　　　　　　　　　　</v>
          </cell>
          <cell r="D1608" t="str">
            <v>物流費　　　</v>
          </cell>
          <cell r="E1608" t="str">
            <v>保転費　　　</v>
          </cell>
        </row>
        <row r="1609">
          <cell r="B1609" t="str">
            <v>44717</v>
          </cell>
          <cell r="C1609" t="str">
            <v>他工場配送運賃　　　　　　　　　　　　　</v>
          </cell>
          <cell r="D1609" t="str">
            <v>物流費　　　</v>
          </cell>
          <cell r="E1609" t="str">
            <v>運送費　　　</v>
          </cell>
        </row>
        <row r="1610">
          <cell r="B1610" t="str">
            <v>44806</v>
          </cell>
          <cell r="C1610" t="str">
            <v>移行物流間接費　　　　　　　　　　　　　</v>
          </cell>
          <cell r="D1610" t="str">
            <v>物流費　　　</v>
          </cell>
          <cell r="E1610" t="str">
            <v>移行物流費　</v>
          </cell>
        </row>
        <row r="1611">
          <cell r="B1611" t="str">
            <v>44814</v>
          </cell>
          <cell r="C1611" t="str">
            <v>廃止（事業部物流間接費）　　　　　　　　</v>
          </cell>
          <cell r="D1611" t="str">
            <v>物流費　　　</v>
          </cell>
          <cell r="E1611" t="str">
            <v>物流間接費　</v>
          </cell>
        </row>
        <row r="1612">
          <cell r="B1612" t="str">
            <v>45012</v>
          </cell>
          <cell r="C1612" t="str">
            <v>廃止（物流倉庫修繕費）　　　　　　　　　</v>
          </cell>
          <cell r="D1612" t="str">
            <v>物流費　　　</v>
          </cell>
          <cell r="E1612" t="str">
            <v>冷蔵庫　　　</v>
          </cell>
        </row>
        <row r="1613">
          <cell r="B1613" t="str">
            <v>45020</v>
          </cell>
          <cell r="C1613" t="str">
            <v>廃止（その他の修繕費）　　　　　　　　　</v>
          </cell>
          <cell r="D1613" t="str">
            <v>物流費　　　</v>
          </cell>
          <cell r="E1613" t="str">
            <v>修繕費　　　</v>
          </cell>
        </row>
        <row r="1614">
          <cell r="B1614" t="str">
            <v>45403</v>
          </cell>
          <cell r="C1614" t="str">
            <v>廃止（物流倉庫減価償却費）　　　　　　　</v>
          </cell>
          <cell r="D1614" t="str">
            <v>物流費　　　</v>
          </cell>
          <cell r="E1614" t="str">
            <v>冷蔵庫　　　</v>
          </cell>
        </row>
        <row r="1615">
          <cell r="B1615" t="str">
            <v>45519</v>
          </cell>
          <cell r="C1615" t="str">
            <v>廃止（物流倉庫固定資産税）　　　　　　　</v>
          </cell>
          <cell r="D1615" t="str">
            <v>物流費　　　</v>
          </cell>
          <cell r="E1615" t="str">
            <v>冷蔵庫　　　</v>
          </cell>
        </row>
        <row r="1616">
          <cell r="B1616" t="str">
            <v>45527</v>
          </cell>
          <cell r="C1616" t="str">
            <v>廃止（物流倉庫地価税）　　　　　　　　　</v>
          </cell>
          <cell r="D1616" t="str">
            <v>物流費　　　</v>
          </cell>
          <cell r="E1616" t="str">
            <v>冷蔵庫　　　</v>
          </cell>
        </row>
        <row r="1617">
          <cell r="B1617" t="str">
            <v>45802</v>
          </cell>
          <cell r="C1617" t="str">
            <v>廃止（物流倉庫保険料）　　　　　　　　　</v>
          </cell>
          <cell r="D1617" t="str">
            <v>物流費　　　</v>
          </cell>
          <cell r="E1617" t="str">
            <v>冷蔵庫　　　</v>
          </cell>
        </row>
        <row r="1618">
          <cell r="B1618" t="str">
            <v>46019</v>
          </cell>
          <cell r="C1618" t="str">
            <v>廃止（その他賃借料）　　　　　　　　　　</v>
          </cell>
          <cell r="D1618" t="str">
            <v>物流費　　　</v>
          </cell>
          <cell r="E1618" t="str">
            <v>賃借料　　　</v>
          </cell>
        </row>
        <row r="1619">
          <cell r="B1619" t="str">
            <v>46027</v>
          </cell>
          <cell r="C1619" t="str">
            <v>廃止（フォークリフト賃借料）　　　　　　</v>
          </cell>
          <cell r="D1619" t="str">
            <v>物流費　　　</v>
          </cell>
          <cell r="E1619" t="str">
            <v>冷蔵庫　　　</v>
          </cell>
        </row>
        <row r="1620">
          <cell r="B1620" t="str">
            <v>46515</v>
          </cell>
          <cell r="C1620" t="str">
            <v>廃止（関係会社保転取扱い手数料）　　　　</v>
          </cell>
          <cell r="D1620" t="str">
            <v>物流費　　　</v>
          </cell>
          <cell r="E1620" t="str">
            <v>保転費　　　</v>
          </cell>
        </row>
        <row r="1621">
          <cell r="B1621" t="str">
            <v>46523</v>
          </cell>
          <cell r="C1621" t="str">
            <v>廃止（物流倉庫委託荷役作業料）　　　　　</v>
          </cell>
          <cell r="D1621" t="str">
            <v>製造物流費　</v>
          </cell>
          <cell r="E1621" t="str">
            <v>保管料　　　</v>
          </cell>
        </row>
        <row r="1622">
          <cell r="B1622" t="str">
            <v>46531</v>
          </cell>
          <cell r="C1622" t="str">
            <v>廃止（管内保転受け入れ下請け作業料）　　</v>
          </cell>
          <cell r="D1622" t="str">
            <v>物流費　　　</v>
          </cell>
          <cell r="E1622" t="str">
            <v>保転費　　　</v>
          </cell>
        </row>
        <row r="1623">
          <cell r="B1623" t="str">
            <v>46558</v>
          </cell>
          <cell r="C1623" t="str">
            <v>廃止（レクリエ－シヨン補助費）　　　　　</v>
          </cell>
          <cell r="D1623" t="str">
            <v>物流費　　　</v>
          </cell>
          <cell r="E1623" t="str">
            <v>厚生費　　　</v>
          </cell>
        </row>
        <row r="1624">
          <cell r="B1624" t="str">
            <v>46566</v>
          </cell>
          <cell r="C1624" t="str">
            <v>廃止（弔慰金）　　　　　　　　　　　　　</v>
          </cell>
          <cell r="D1624" t="str">
            <v>物流費　　　</v>
          </cell>
          <cell r="E1624" t="str">
            <v>厚生費　　　</v>
          </cell>
        </row>
        <row r="1625">
          <cell r="B1625" t="str">
            <v>46574</v>
          </cell>
          <cell r="C1625" t="str">
            <v>廃止（定期券代）　　　　　　　　　　　　</v>
          </cell>
          <cell r="D1625" t="str">
            <v>物流費　　　</v>
          </cell>
          <cell r="E1625" t="str">
            <v>厚生費　　　</v>
          </cell>
        </row>
        <row r="1626">
          <cell r="B1626" t="str">
            <v>46582</v>
          </cell>
          <cell r="C1626" t="str">
            <v>廃止（通勤費補助）　　　　　　　　　　　</v>
          </cell>
          <cell r="D1626" t="str">
            <v>物流費　　　</v>
          </cell>
          <cell r="E1626" t="str">
            <v>厚生費　　　</v>
          </cell>
        </row>
        <row r="1627">
          <cell r="B1627" t="str">
            <v>46590</v>
          </cell>
          <cell r="C1627" t="str">
            <v>廃止（補食代）　　　　　　　　　　　　　</v>
          </cell>
          <cell r="D1627" t="str">
            <v>物流費　　　</v>
          </cell>
          <cell r="E1627" t="str">
            <v>厚生費　　　</v>
          </cell>
        </row>
        <row r="1628">
          <cell r="B1628" t="str">
            <v>46604</v>
          </cell>
          <cell r="C1628" t="str">
            <v>廃止（レクレーション補助費）　　　　　　</v>
          </cell>
          <cell r="D1628" t="str">
            <v>物流費　　　</v>
          </cell>
          <cell r="E1628" t="str">
            <v>厚生費　　　</v>
          </cell>
        </row>
        <row r="1629">
          <cell r="B1629" t="str">
            <v>46612</v>
          </cell>
          <cell r="C1629" t="str">
            <v>廃止（持株奨励金）　　　　　　　　　　　</v>
          </cell>
          <cell r="D1629" t="str">
            <v>物流費　　　</v>
          </cell>
          <cell r="E1629" t="str">
            <v>厚生費　　　</v>
          </cell>
        </row>
        <row r="1630">
          <cell r="B1630" t="str">
            <v>46620</v>
          </cell>
          <cell r="C1630" t="str">
            <v>廃止（作業着代）　　　　　　　　　　　　</v>
          </cell>
          <cell r="D1630" t="str">
            <v>物流費　　　</v>
          </cell>
          <cell r="E1630" t="str">
            <v>厚生費　　　</v>
          </cell>
        </row>
        <row r="1631">
          <cell r="B1631" t="str">
            <v>46639</v>
          </cell>
          <cell r="C1631" t="str">
            <v>廃止（洗濯代）　　　　　　　　　　　　　</v>
          </cell>
          <cell r="D1631" t="str">
            <v>物流費　　　</v>
          </cell>
          <cell r="E1631" t="str">
            <v>厚生費　　　</v>
          </cell>
        </row>
        <row r="1632">
          <cell r="B1632" t="str">
            <v>46647</v>
          </cell>
          <cell r="C1632" t="str">
            <v>廃止（リネンサプライ）　　　　　　　　　</v>
          </cell>
          <cell r="D1632" t="str">
            <v>物流費　　　</v>
          </cell>
          <cell r="E1632" t="str">
            <v>厚生費　　　</v>
          </cell>
        </row>
        <row r="1633">
          <cell r="B1633" t="str">
            <v>46655</v>
          </cell>
          <cell r="C1633" t="str">
            <v>廃止（財形貸付利子補給）　　　　　　　　</v>
          </cell>
          <cell r="D1633" t="str">
            <v>物流費　　　</v>
          </cell>
          <cell r="E1633" t="str">
            <v>厚生費　　　</v>
          </cell>
        </row>
        <row r="1634">
          <cell r="B1634" t="str">
            <v>46663</v>
          </cell>
          <cell r="C1634" t="str">
            <v>廃止（管外保転受け入れ下請け作業料）　　</v>
          </cell>
          <cell r="D1634" t="str">
            <v>物流費　　　</v>
          </cell>
          <cell r="E1634" t="str">
            <v>保転費　　　</v>
          </cell>
        </row>
        <row r="1635">
          <cell r="B1635" t="str">
            <v>46809</v>
          </cell>
          <cell r="C1635" t="str">
            <v>廃止（その他の厚生費）　　　　　　　　　</v>
          </cell>
          <cell r="D1635" t="str">
            <v>物流費　　　</v>
          </cell>
          <cell r="E1635" t="str">
            <v>厚生費　　　</v>
          </cell>
        </row>
        <row r="1636">
          <cell r="B1636" t="str">
            <v>47015</v>
          </cell>
          <cell r="C1636" t="str">
            <v>移行管内保転運送費　　　　　　　　　　　</v>
          </cell>
          <cell r="D1636" t="str">
            <v>物流費　　　</v>
          </cell>
          <cell r="E1636" t="str">
            <v>保転費　　　</v>
          </cell>
        </row>
        <row r="1637">
          <cell r="B1637" t="str">
            <v>47023</v>
          </cell>
          <cell r="C1637" t="str">
            <v>移行保転製品保管料　　　　　　　　　　　</v>
          </cell>
          <cell r="D1637" t="str">
            <v>物流費　　　</v>
          </cell>
          <cell r="E1637" t="str">
            <v>保転費　　　</v>
          </cell>
        </row>
        <row r="1638">
          <cell r="B1638" t="str">
            <v>47171</v>
          </cell>
          <cell r="C1638" t="str">
            <v>廃止（日帰り出張旅費）　　　　　　　　　</v>
          </cell>
          <cell r="D1638" t="str">
            <v>物流費　　　</v>
          </cell>
          <cell r="E1638" t="str">
            <v>旅費交通費　</v>
          </cell>
        </row>
        <row r="1639">
          <cell r="B1639" t="str">
            <v>47198</v>
          </cell>
          <cell r="C1639" t="str">
            <v>廃止（宿泊出張旅費）　　　　　　　　　　</v>
          </cell>
          <cell r="D1639" t="str">
            <v>物流費　　　</v>
          </cell>
          <cell r="E1639" t="str">
            <v>旅費交通費　</v>
          </cell>
        </row>
        <row r="1640">
          <cell r="B1640" t="str">
            <v>47201</v>
          </cell>
          <cell r="C1640" t="str">
            <v>廃止（その他の旅費交通費）　　　　　　　</v>
          </cell>
          <cell r="D1640" t="str">
            <v>物流費　　　</v>
          </cell>
          <cell r="E1640" t="str">
            <v>旅費交通費　</v>
          </cell>
        </row>
        <row r="1641">
          <cell r="B1641" t="str">
            <v>47511</v>
          </cell>
          <cell r="C1641" t="str">
            <v>廃止（事務用備品代）　　　　　　　　　　</v>
          </cell>
          <cell r="D1641" t="str">
            <v>物流費　　　</v>
          </cell>
          <cell r="E1641" t="str">
            <v>事務費　　　</v>
          </cell>
        </row>
        <row r="1642">
          <cell r="B1642" t="str">
            <v>47538</v>
          </cell>
          <cell r="C1642" t="str">
            <v>廃止（本社電算機費用）　　　　　　　　　</v>
          </cell>
          <cell r="D1642" t="str">
            <v>物流費　　　</v>
          </cell>
          <cell r="E1642" t="str">
            <v>事務費　　　</v>
          </cell>
        </row>
        <row r="1643">
          <cell r="B1643" t="str">
            <v>47546</v>
          </cell>
          <cell r="C1643" t="str">
            <v>廃止（電算機消耗品）　　　　　　　　　　</v>
          </cell>
          <cell r="D1643" t="str">
            <v>物流費　　　</v>
          </cell>
          <cell r="E1643" t="str">
            <v>事務費　　　</v>
          </cell>
        </row>
        <row r="1644">
          <cell r="B1644" t="str">
            <v>47600</v>
          </cell>
          <cell r="C1644" t="str">
            <v>廃止（借上社宅斡旋手数料）　　　　　　　</v>
          </cell>
          <cell r="D1644" t="str">
            <v>物流費　　　</v>
          </cell>
          <cell r="E1644" t="str">
            <v>事務費　　　</v>
          </cell>
        </row>
        <row r="1645">
          <cell r="B1645" t="str">
            <v>47619</v>
          </cell>
          <cell r="C1645" t="str">
            <v>廃止（借上社宅更新手数料）　　　　　　　</v>
          </cell>
          <cell r="D1645" t="str">
            <v>物流費　　　</v>
          </cell>
          <cell r="E1645" t="str">
            <v>事務費　　　</v>
          </cell>
        </row>
        <row r="1646">
          <cell r="B1646" t="str">
            <v>47708</v>
          </cell>
          <cell r="C1646" t="str">
            <v>廃止（その他の事務費）　　　　　　　　　</v>
          </cell>
          <cell r="D1646" t="str">
            <v>物流費　　　</v>
          </cell>
          <cell r="E1646" t="str">
            <v>事務費　　　</v>
          </cell>
        </row>
        <row r="1647">
          <cell r="B1647" t="str">
            <v>48011</v>
          </cell>
          <cell r="C1647" t="str">
            <v>移行管外保転運送費　　　　　　　　　　　</v>
          </cell>
          <cell r="D1647" t="str">
            <v>物流費　　　</v>
          </cell>
          <cell r="E1647" t="str">
            <v>保転費　　　</v>
          </cell>
        </row>
        <row r="1648">
          <cell r="B1648" t="str">
            <v>48038</v>
          </cell>
          <cell r="C1648" t="str">
            <v>移行管外保管料　　　　　　　　　　　　　</v>
          </cell>
          <cell r="D1648" t="str">
            <v>物流費　　　</v>
          </cell>
          <cell r="E1648" t="str">
            <v>保転費　　　</v>
          </cell>
        </row>
        <row r="1649">
          <cell r="B1649" t="str">
            <v>48046</v>
          </cell>
          <cell r="C1649" t="str">
            <v>廃止（電話料）　　　　　　　　　　　　　</v>
          </cell>
          <cell r="D1649" t="str">
            <v>物流費　　　</v>
          </cell>
          <cell r="E1649" t="str">
            <v>通信費　　　</v>
          </cell>
        </row>
        <row r="1650">
          <cell r="B1650" t="str">
            <v>48054</v>
          </cell>
          <cell r="C1650" t="str">
            <v>廃止（オンライン費用）　　　　　　　　　</v>
          </cell>
          <cell r="D1650" t="str">
            <v>物流費　　　</v>
          </cell>
          <cell r="E1650" t="str">
            <v>通信費　　　</v>
          </cell>
        </row>
        <row r="1651">
          <cell r="B1651" t="str">
            <v>48062</v>
          </cell>
          <cell r="C1651" t="str">
            <v>廃止（携帯電話料）　　　　　　　　　　　</v>
          </cell>
          <cell r="D1651" t="str">
            <v>物流費　　　</v>
          </cell>
          <cell r="E1651" t="str">
            <v>通信費　　　</v>
          </cell>
        </row>
        <row r="1652">
          <cell r="B1652" t="str">
            <v>48208</v>
          </cell>
          <cell r="C1652" t="str">
            <v>廃止（その他の通信費）　　　　　　　　　</v>
          </cell>
          <cell r="D1652" t="str">
            <v>物流費　　　</v>
          </cell>
          <cell r="E1652" t="str">
            <v>通信費　　　</v>
          </cell>
        </row>
        <row r="1653">
          <cell r="B1653" t="str">
            <v>48518</v>
          </cell>
          <cell r="C1653" t="str">
            <v>廃止（交際費）　　　　　　　　　　　　　</v>
          </cell>
          <cell r="D1653" t="str">
            <v>物流費　　　</v>
          </cell>
          <cell r="E1653" t="str">
            <v>交際費　　　</v>
          </cell>
        </row>
        <row r="1654">
          <cell r="B1654" t="str">
            <v>48526</v>
          </cell>
          <cell r="C1654" t="str">
            <v>廃止（贈答品代）　　　　　　　　　　　　</v>
          </cell>
          <cell r="D1654" t="str">
            <v>物流費　　　</v>
          </cell>
          <cell r="E1654" t="str">
            <v>交際費　　　</v>
          </cell>
        </row>
        <row r="1655">
          <cell r="B1655" t="str">
            <v>48534</v>
          </cell>
          <cell r="C1655" t="str">
            <v>廃止（祝儀香典）　　　　　　　　　　　　</v>
          </cell>
          <cell r="D1655" t="str">
            <v>物流費　　　</v>
          </cell>
          <cell r="E1655" t="str">
            <v>交際費　　　</v>
          </cell>
        </row>
        <row r="1656">
          <cell r="B1656" t="str">
            <v>48542</v>
          </cell>
          <cell r="C1656" t="str">
            <v>廃止（中元歳暮）　　　　　　　　　　　　</v>
          </cell>
          <cell r="D1656" t="str">
            <v>物流費　　　</v>
          </cell>
          <cell r="E1656" t="str">
            <v>交際費　　　</v>
          </cell>
        </row>
        <row r="1657">
          <cell r="B1657" t="str">
            <v>48550</v>
          </cell>
          <cell r="C1657" t="str">
            <v>廃止（餞別）　　　　　　　　　　　　　　</v>
          </cell>
          <cell r="D1657" t="str">
            <v>物流費　　　</v>
          </cell>
          <cell r="E1657" t="str">
            <v>交際費　　　</v>
          </cell>
        </row>
        <row r="1658">
          <cell r="B1658" t="str">
            <v>48569</v>
          </cell>
          <cell r="C1658" t="str">
            <v>廃止（見舞金）　　　　　　　　　　　　　</v>
          </cell>
          <cell r="D1658" t="str">
            <v>物流費　　　</v>
          </cell>
          <cell r="E1658" t="str">
            <v>交際費　　　</v>
          </cell>
        </row>
        <row r="1659">
          <cell r="B1659" t="str">
            <v>48704</v>
          </cell>
          <cell r="C1659" t="str">
            <v>廃止（会議費）　　　　　　　　　　　　　</v>
          </cell>
          <cell r="D1659" t="str">
            <v>物流費　　　</v>
          </cell>
          <cell r="E1659" t="str">
            <v>会議費　　　</v>
          </cell>
        </row>
        <row r="1660">
          <cell r="B1660" t="str">
            <v>49018</v>
          </cell>
          <cell r="C1660" t="str">
            <v>廃止（印紙税）　　　　　　　　　　　　　</v>
          </cell>
          <cell r="D1660" t="str">
            <v>物流費　　　</v>
          </cell>
          <cell r="E1660" t="str">
            <v>租税課金　　</v>
          </cell>
        </row>
        <row r="1661">
          <cell r="B1661" t="str">
            <v>49204</v>
          </cell>
          <cell r="C1661" t="str">
            <v>廃止（その他の租税課金）　　　　　　　　</v>
          </cell>
          <cell r="D1661" t="str">
            <v>物流費　　　</v>
          </cell>
          <cell r="E1661" t="str">
            <v>租税課金　　</v>
          </cell>
        </row>
        <row r="1662">
          <cell r="B1662" t="str">
            <v>49514</v>
          </cell>
          <cell r="C1662" t="str">
            <v>移行管内間接費　　　　　　　　　　　　　</v>
          </cell>
          <cell r="D1662" t="str">
            <v>物流費　　　</v>
          </cell>
          <cell r="E1662" t="str">
            <v>保転費　　　</v>
          </cell>
        </row>
        <row r="1663">
          <cell r="B1663" t="str">
            <v>49603</v>
          </cell>
          <cell r="C1663" t="str">
            <v>廃止（受注出荷経費）　　　　　　　　　　</v>
          </cell>
          <cell r="D1663" t="str">
            <v>物流費　　　</v>
          </cell>
          <cell r="E1663" t="str">
            <v>移行物流費　</v>
          </cell>
        </row>
        <row r="1664">
          <cell r="B1664" t="str">
            <v>49700</v>
          </cell>
          <cell r="C1664" t="str">
            <v>廃止（倉庫部門経費）　　　　　　　　　　</v>
          </cell>
          <cell r="D1664" t="str">
            <v>物流費　　　</v>
          </cell>
          <cell r="E1664" t="str">
            <v>移行物流費　</v>
          </cell>
        </row>
        <row r="1665">
          <cell r="B1665" t="str">
            <v>50016</v>
          </cell>
          <cell r="C1665" t="str">
            <v>出荷運賃　　　　　　　　　　　　　　　　</v>
          </cell>
          <cell r="D1665" t="str">
            <v>販売費　　　</v>
          </cell>
          <cell r="E1665" t="str">
            <v>運送費　　　</v>
          </cell>
        </row>
        <row r="1666">
          <cell r="B1666" t="str">
            <v>50024</v>
          </cell>
          <cell r="C1666" t="str">
            <v>保転運賃　　　　　　　　　　　　　　　　</v>
          </cell>
          <cell r="D1666" t="str">
            <v>販売費　　　</v>
          </cell>
          <cell r="E1666" t="str">
            <v>運送費　　　</v>
          </cell>
        </row>
        <row r="1667">
          <cell r="B1667" t="str">
            <v>50032</v>
          </cell>
          <cell r="C1667" t="str">
            <v>センターフィ　　　　　　　　　　　　　　</v>
          </cell>
          <cell r="D1667" t="str">
            <v>販売費　　　</v>
          </cell>
          <cell r="E1667" t="str">
            <v>運送費　　　</v>
          </cell>
        </row>
        <row r="1668">
          <cell r="B1668" t="str">
            <v>50040</v>
          </cell>
          <cell r="C1668" t="str">
            <v>販社センターフィ　　　　　　　　　　　　</v>
          </cell>
          <cell r="D1668" t="str">
            <v>販売費　　　</v>
          </cell>
          <cell r="E1668" t="str">
            <v>運送費　　　</v>
          </cell>
        </row>
        <row r="1669">
          <cell r="B1669" t="str">
            <v>50059</v>
          </cell>
          <cell r="C1669" t="str">
            <v>その他センター経費　　　　　　　　　　　</v>
          </cell>
          <cell r="D1669" t="str">
            <v>販売費　　　</v>
          </cell>
          <cell r="E1669" t="str">
            <v>運送費　　　</v>
          </cell>
        </row>
        <row r="1670">
          <cell r="B1670" t="str">
            <v>50067</v>
          </cell>
          <cell r="C1670" t="str">
            <v>センター通信費　　　　　　　　　　　　　</v>
          </cell>
          <cell r="D1670" t="str">
            <v>販売費　　　</v>
          </cell>
          <cell r="E1670" t="str">
            <v>運送費　　　</v>
          </cell>
        </row>
        <row r="1671">
          <cell r="B1671" t="str">
            <v>50075</v>
          </cell>
          <cell r="C1671" t="str">
            <v>センター消耗品　　　　　　　　　　　　　</v>
          </cell>
          <cell r="D1671" t="str">
            <v>販売費　　　</v>
          </cell>
          <cell r="E1671" t="str">
            <v>運送費　　　</v>
          </cell>
        </row>
        <row r="1672">
          <cell r="B1672" t="str">
            <v>50083</v>
          </cell>
          <cell r="C1672" t="str">
            <v>量販等返品事故費　　　　　　　　　　　　</v>
          </cell>
          <cell r="D1672" t="str">
            <v>販売費　　　</v>
          </cell>
          <cell r="E1672" t="str">
            <v>運送費　　　</v>
          </cell>
        </row>
        <row r="1673">
          <cell r="B1673" t="str">
            <v>50512</v>
          </cell>
          <cell r="C1673" t="str">
            <v>器材保管料　　　　　　　　　　　　　　　</v>
          </cell>
          <cell r="D1673" t="str">
            <v>販売費　　　</v>
          </cell>
          <cell r="E1673" t="str">
            <v>保管料　　　</v>
          </cell>
        </row>
        <row r="1674">
          <cell r="B1674" t="str">
            <v>50520</v>
          </cell>
          <cell r="C1674" t="str">
            <v>入出庫料　　　　　　　　　　　　　　　　</v>
          </cell>
          <cell r="D1674" t="str">
            <v>販売費　　　</v>
          </cell>
          <cell r="E1674" t="str">
            <v>保管料　　　</v>
          </cell>
        </row>
        <row r="1675">
          <cell r="B1675" t="str">
            <v>51012</v>
          </cell>
          <cell r="C1675" t="str">
            <v>事故製品代　　　　　　　　　　　　　　　</v>
          </cell>
          <cell r="D1675" t="str">
            <v>販売費　　　</v>
          </cell>
          <cell r="E1675" t="str">
            <v>事故費　　　</v>
          </cell>
        </row>
        <row r="1676">
          <cell r="B1676" t="str">
            <v>51020</v>
          </cell>
          <cell r="C1676" t="str">
            <v>戻り製品受入差額　　　　　　　　　　　　</v>
          </cell>
          <cell r="D1676" t="str">
            <v>販売費　　　</v>
          </cell>
          <cell r="E1676" t="str">
            <v>事故費　　　</v>
          </cell>
        </row>
        <row r="1677">
          <cell r="B1677" t="str">
            <v>51039</v>
          </cell>
          <cell r="C1677" t="str">
            <v>戻り製品売却差額　　　　　　　　　　　　</v>
          </cell>
          <cell r="D1677" t="str">
            <v>販売費　　　</v>
          </cell>
          <cell r="E1677" t="str">
            <v>事故費　　　</v>
          </cell>
        </row>
        <row r="1678">
          <cell r="B1678" t="str">
            <v>51047</v>
          </cell>
          <cell r="C1678" t="str">
            <v>戻り製品廃棄　　　　　　　　　　　　　　</v>
          </cell>
          <cell r="D1678" t="str">
            <v>販売費　　　</v>
          </cell>
          <cell r="E1678" t="str">
            <v>事故費　　　</v>
          </cell>
        </row>
        <row r="1679">
          <cell r="B1679" t="str">
            <v>51055</v>
          </cell>
          <cell r="C1679" t="str">
            <v>戻り製品原料用払出差額　　　　　　　　　</v>
          </cell>
          <cell r="D1679" t="str">
            <v>販売費　　　</v>
          </cell>
          <cell r="E1679" t="str">
            <v>事故費　　　</v>
          </cell>
        </row>
        <row r="1680">
          <cell r="B1680" t="str">
            <v>51071</v>
          </cell>
          <cell r="C1680" t="str">
            <v>医専事故費　　　　　　　　　　　　　　　</v>
          </cell>
          <cell r="D1680" t="str">
            <v>販売費　　　</v>
          </cell>
          <cell r="E1680" t="str">
            <v>事故費　　　</v>
          </cell>
        </row>
        <row r="1681">
          <cell r="B1681" t="str">
            <v>51268</v>
          </cell>
          <cell r="C1681" t="str">
            <v>量販店・ＣＶＳ事故費　　　　　　　　　　</v>
          </cell>
          <cell r="D1681" t="str">
            <v>販売費　　　</v>
          </cell>
          <cell r="E1681" t="str">
            <v>事故費　　　</v>
          </cell>
        </row>
        <row r="1682">
          <cell r="B1682" t="str">
            <v>51403</v>
          </cell>
          <cell r="C1682" t="str">
            <v>その他の事故費　　　　　　　　　　　　　</v>
          </cell>
          <cell r="D1682" t="str">
            <v>販売費　　　</v>
          </cell>
          <cell r="E1682" t="str">
            <v>事故費　　　</v>
          </cell>
        </row>
        <row r="1683">
          <cell r="B1683" t="str">
            <v>51519</v>
          </cell>
          <cell r="C1683" t="str">
            <v>見本用製品代　　　　　　　　　　　　　　</v>
          </cell>
          <cell r="D1683" t="str">
            <v>販売費　　　</v>
          </cell>
          <cell r="E1683" t="str">
            <v>見本費　　　</v>
          </cell>
        </row>
        <row r="1684">
          <cell r="B1684" t="str">
            <v>51527</v>
          </cell>
          <cell r="C1684" t="str">
            <v>見本用ボーデン券代　　　　　　　　　　　</v>
          </cell>
          <cell r="D1684" t="str">
            <v>販売費　　　</v>
          </cell>
          <cell r="E1684" t="str">
            <v>見本費　　　</v>
          </cell>
        </row>
        <row r="1685">
          <cell r="B1685" t="str">
            <v>51535</v>
          </cell>
          <cell r="C1685" t="str">
            <v>他社品見本　　　　　　　　　　　　　　　</v>
          </cell>
          <cell r="D1685" t="str">
            <v>販売費　　　</v>
          </cell>
          <cell r="E1685" t="str">
            <v>見本費　　　</v>
          </cell>
        </row>
        <row r="1686">
          <cell r="B1686" t="str">
            <v>51543</v>
          </cell>
          <cell r="C1686" t="str">
            <v>製品引換券代　　　　　　　　　　　　　　</v>
          </cell>
          <cell r="D1686" t="str">
            <v>販売費　　　</v>
          </cell>
          <cell r="E1686" t="str">
            <v>見本費　　　</v>
          </cell>
        </row>
        <row r="1687">
          <cell r="B1687" t="str">
            <v>51551</v>
          </cell>
          <cell r="C1687" t="str">
            <v>見本用ＢＹギフト券代　　　　　　　　　　</v>
          </cell>
          <cell r="D1687" t="str">
            <v>販売費　　　</v>
          </cell>
          <cell r="E1687" t="str">
            <v>見本費　　　</v>
          </cell>
        </row>
        <row r="1688">
          <cell r="B1688" t="str">
            <v>51578</v>
          </cell>
          <cell r="C1688" t="str">
            <v>見本用ＡＹＡギフト券代　　　　　　　　　</v>
          </cell>
          <cell r="D1688" t="str">
            <v>販売費　　　</v>
          </cell>
          <cell r="E1688" t="str">
            <v>見本費　　　</v>
          </cell>
        </row>
        <row r="1689">
          <cell r="B1689" t="str">
            <v>51586</v>
          </cell>
          <cell r="C1689" t="str">
            <v>見本用ブルージェギフト券代　　　　　　　</v>
          </cell>
          <cell r="D1689" t="str">
            <v>販売費　　　</v>
          </cell>
          <cell r="E1689" t="str">
            <v>見本費　　　</v>
          </cell>
        </row>
        <row r="1690">
          <cell r="B1690" t="str">
            <v>51594</v>
          </cell>
          <cell r="C1690" t="str">
            <v>薬専見本費　　　　　　　　　　　　　　　</v>
          </cell>
          <cell r="D1690" t="str">
            <v>販売費　　　</v>
          </cell>
          <cell r="E1690" t="str">
            <v>見本費　　　</v>
          </cell>
        </row>
        <row r="1691">
          <cell r="B1691" t="str">
            <v>51802</v>
          </cell>
          <cell r="C1691" t="str">
            <v>その他の見本費　　　　　　　　　　　　　</v>
          </cell>
          <cell r="D1691" t="str">
            <v>販売費　　　</v>
          </cell>
          <cell r="E1691" t="str">
            <v>見本費　　　</v>
          </cell>
        </row>
        <row r="1692">
          <cell r="B1692" t="str">
            <v>51820</v>
          </cell>
          <cell r="C1692" t="str">
            <v>広告協賛金　　　　　　　　　　　　　　　</v>
          </cell>
          <cell r="D1692" t="str">
            <v>販売費　　　</v>
          </cell>
          <cell r="E1692" t="str">
            <v>拡売費　　　</v>
          </cell>
        </row>
        <row r="1693">
          <cell r="B1693" t="str">
            <v>51918</v>
          </cell>
          <cell r="C1693" t="str">
            <v>口座振替払奨励金　　　　　　　　　　　　</v>
          </cell>
          <cell r="D1693" t="str">
            <v>販売費　　　</v>
          </cell>
          <cell r="E1693" t="str">
            <v>完納奨励金　</v>
          </cell>
        </row>
        <row r="1694">
          <cell r="B1694" t="str">
            <v>51926</v>
          </cell>
          <cell r="C1694" t="str">
            <v>自販機ダミーフィルム　　　　　　　　　　</v>
          </cell>
          <cell r="D1694" t="str">
            <v>販売費　　　</v>
          </cell>
          <cell r="E1694" t="str">
            <v>器材リース料</v>
          </cell>
        </row>
        <row r="1695">
          <cell r="B1695" t="str">
            <v>51934</v>
          </cell>
          <cell r="C1695" t="str">
            <v>分譲器材補助費　　　　　　　　　　　　　</v>
          </cell>
          <cell r="D1695" t="str">
            <v>販売費　　　</v>
          </cell>
          <cell r="E1695" t="str">
            <v>器材リース料</v>
          </cell>
        </row>
        <row r="1696">
          <cell r="B1696" t="str">
            <v>51942</v>
          </cell>
          <cell r="C1696" t="str">
            <v>自販機保管費用　　　　　　　　　　　　　</v>
          </cell>
          <cell r="D1696" t="str">
            <v>販売費　　　</v>
          </cell>
          <cell r="E1696" t="str">
            <v>器材リース料</v>
          </cell>
        </row>
        <row r="1697">
          <cell r="B1697" t="str">
            <v>51950</v>
          </cell>
          <cell r="C1697" t="str">
            <v>自販機設置移動　　　　　　　　　　　　　</v>
          </cell>
          <cell r="D1697" t="str">
            <v>販売費　　　</v>
          </cell>
          <cell r="E1697" t="str">
            <v>器材リース料</v>
          </cell>
        </row>
        <row r="1698">
          <cell r="B1698" t="str">
            <v>51969</v>
          </cell>
          <cell r="C1698" t="str">
            <v>自販機引上費用　　　　　　　　　　　　　</v>
          </cell>
          <cell r="D1698" t="str">
            <v>販売費　　　</v>
          </cell>
          <cell r="E1698" t="str">
            <v>器材リース料</v>
          </cell>
        </row>
        <row r="1699">
          <cell r="B1699" t="str">
            <v>51977</v>
          </cell>
          <cell r="C1699" t="str">
            <v>自販機宣材費用　　　　　　　　　　　　　</v>
          </cell>
          <cell r="D1699" t="str">
            <v>販売費　　　</v>
          </cell>
          <cell r="E1699" t="str">
            <v>器材リース料</v>
          </cell>
        </row>
        <row r="1700">
          <cell r="B1700" t="str">
            <v>51985</v>
          </cell>
          <cell r="C1700" t="str">
            <v>その他自販機関連　　　　　　　　　　　　</v>
          </cell>
          <cell r="D1700" t="str">
            <v>販売費　　　</v>
          </cell>
          <cell r="E1700" t="str">
            <v>器材リース料</v>
          </cell>
        </row>
        <row r="1701">
          <cell r="B1701" t="str">
            <v>51993</v>
          </cell>
          <cell r="C1701" t="str">
            <v>自販機廃棄費用　　　　　　　　　　　　　</v>
          </cell>
          <cell r="D1701" t="str">
            <v>販売費　　　</v>
          </cell>
          <cell r="E1701" t="str">
            <v>器材リース料</v>
          </cell>
        </row>
        <row r="1702">
          <cell r="B1702" t="str">
            <v>52027</v>
          </cell>
          <cell r="C1702" t="str">
            <v>キャンペーン対策費　　　　　　　　　　　</v>
          </cell>
          <cell r="D1702" t="str">
            <v>販売費　　　</v>
          </cell>
          <cell r="E1702" t="str">
            <v>拡売費　　　</v>
          </cell>
        </row>
        <row r="1703">
          <cell r="B1703" t="str">
            <v>52035</v>
          </cell>
          <cell r="C1703" t="str">
            <v>市乳リベート　　　　　　　　　　　　　　</v>
          </cell>
          <cell r="D1703" t="str">
            <v>販売費　　　</v>
          </cell>
          <cell r="E1703" t="str">
            <v>拡売費　　　</v>
          </cell>
        </row>
        <row r="1704">
          <cell r="B1704" t="str">
            <v>52043</v>
          </cell>
          <cell r="C1704" t="str">
            <v>明販新規拠点強化費　　　　　　　　　　　</v>
          </cell>
          <cell r="D1704" t="str">
            <v>販売費　　　</v>
          </cell>
          <cell r="E1704" t="str">
            <v>拡売費　　　</v>
          </cell>
        </row>
        <row r="1705">
          <cell r="B1705" t="str">
            <v>52051</v>
          </cell>
          <cell r="C1705" t="str">
            <v>明販配送費補助　　　　　　　　　　　　　</v>
          </cell>
          <cell r="D1705" t="str">
            <v>販売費　　　</v>
          </cell>
          <cell r="E1705" t="str">
            <v>拡売費　　　</v>
          </cell>
        </row>
        <row r="1706">
          <cell r="B1706" t="str">
            <v>52078</v>
          </cell>
          <cell r="C1706" t="str">
            <v>宅配拡大対策費　　　　　　　　　　　　　</v>
          </cell>
          <cell r="D1706" t="str">
            <v>販売費　　　</v>
          </cell>
          <cell r="E1706" t="str">
            <v>拡売費　　　</v>
          </cell>
        </row>
        <row r="1707">
          <cell r="B1707" t="str">
            <v>52086</v>
          </cell>
          <cell r="C1707" t="str">
            <v>ＭＡＭテンヒヨウ　　　　　　　　　　　　</v>
          </cell>
          <cell r="D1707" t="str">
            <v>販売費　　　</v>
          </cell>
          <cell r="E1707" t="str">
            <v>拡売費　　　</v>
          </cell>
        </row>
        <row r="1708">
          <cell r="B1708" t="str">
            <v>52094</v>
          </cell>
          <cell r="C1708" t="str">
            <v>メイニユウカイシ゛ヨセイ　　　　　　　　</v>
          </cell>
          <cell r="D1708" t="str">
            <v>販売費　　　</v>
          </cell>
          <cell r="E1708" t="str">
            <v>拡売費　　　</v>
          </cell>
        </row>
        <row r="1709">
          <cell r="B1709" t="str">
            <v>52108</v>
          </cell>
          <cell r="C1709" t="str">
            <v>シニユウノウニユウテスウリヨウ　　　　　</v>
          </cell>
          <cell r="D1709" t="str">
            <v>販売費　　　</v>
          </cell>
          <cell r="E1709" t="str">
            <v>拡売費　　　</v>
          </cell>
        </row>
        <row r="1710">
          <cell r="B1710" t="str">
            <v>52116</v>
          </cell>
          <cell r="C1710" t="str">
            <v>シニユウマネキンヒヨウ　　　　　　　　　</v>
          </cell>
          <cell r="D1710" t="str">
            <v>販売費　　　</v>
          </cell>
          <cell r="E1710" t="str">
            <v>拡売費　　　</v>
          </cell>
        </row>
        <row r="1711">
          <cell r="B1711" t="str">
            <v>52124</v>
          </cell>
          <cell r="C1711" t="str">
            <v>シニユウリヨウハンテンリヘ゛－ト　　　　</v>
          </cell>
          <cell r="D1711" t="str">
            <v>販売費　　　</v>
          </cell>
          <cell r="E1711" t="str">
            <v>拡売費　　　</v>
          </cell>
        </row>
        <row r="1712">
          <cell r="B1712" t="str">
            <v>52132</v>
          </cell>
          <cell r="C1712" t="str">
            <v>リヨウハンテンハンソクヒヨウ　　　　　　</v>
          </cell>
          <cell r="D1712" t="str">
            <v>販売費　　　</v>
          </cell>
          <cell r="E1712" t="str">
            <v>拡売費　　　</v>
          </cell>
        </row>
        <row r="1713">
          <cell r="B1713" t="str">
            <v>52140</v>
          </cell>
          <cell r="C1713" t="str">
            <v>シニユウシ゛ハンキホシ゛ヨ　　　　　　　</v>
          </cell>
          <cell r="D1713" t="str">
            <v>販売費　　　</v>
          </cell>
          <cell r="E1713" t="str">
            <v>拡売費　　　</v>
          </cell>
        </row>
        <row r="1714">
          <cell r="B1714" t="str">
            <v>52159</v>
          </cell>
          <cell r="C1714" t="str">
            <v>シニユウシヨ－ケ－スホシ゛ヨ　　　　　　</v>
          </cell>
          <cell r="D1714" t="str">
            <v>販売費　　　</v>
          </cell>
          <cell r="E1714" t="str">
            <v>拡売費　　　</v>
          </cell>
        </row>
        <row r="1715">
          <cell r="B1715" t="str">
            <v>52167</v>
          </cell>
          <cell r="C1715" t="str">
            <v>シシ゛ヨウタイサクヒキヨウサンキン　　　</v>
          </cell>
          <cell r="D1715" t="str">
            <v>販売費　　　</v>
          </cell>
          <cell r="E1715" t="str">
            <v>拡売費　　　</v>
          </cell>
        </row>
        <row r="1716">
          <cell r="B1716" t="str">
            <v>52175</v>
          </cell>
          <cell r="C1716" t="str">
            <v>シシ゛ヨウタイサクハンソクヒヨウ　　　　</v>
          </cell>
          <cell r="D1716" t="str">
            <v>販売費　　　</v>
          </cell>
          <cell r="E1716" t="str">
            <v>拡売費　　　</v>
          </cell>
        </row>
        <row r="1717">
          <cell r="B1717" t="str">
            <v>52183</v>
          </cell>
          <cell r="C1717" t="str">
            <v>ハンハ゛イシヨウレイキン　　　　　　　　</v>
          </cell>
          <cell r="D1717" t="str">
            <v>販売費　　　</v>
          </cell>
          <cell r="E1717" t="str">
            <v>拡売費　　　</v>
          </cell>
        </row>
        <row r="1718">
          <cell r="B1718" t="str">
            <v>52191</v>
          </cell>
          <cell r="C1718" t="str">
            <v>キヨウカイタ゛ンタイカ゛クニユウタイサク</v>
          </cell>
          <cell r="D1718" t="str">
            <v>販売費　　　</v>
          </cell>
          <cell r="E1718" t="str">
            <v>拡売費　　　</v>
          </cell>
        </row>
        <row r="1719">
          <cell r="B1719" t="str">
            <v>52205</v>
          </cell>
          <cell r="C1719" t="str">
            <v>フキユウセンサ゛イトウヒヨウ　　　　　　</v>
          </cell>
          <cell r="D1719" t="str">
            <v>販売費　　　</v>
          </cell>
          <cell r="E1719" t="str">
            <v>拡売費　　　</v>
          </cell>
        </row>
        <row r="1720">
          <cell r="B1720" t="str">
            <v>52213</v>
          </cell>
          <cell r="C1720" t="str">
            <v>シヨウヒカクタ゛イシ゛キ゛ヨウフ゛ンタン</v>
          </cell>
          <cell r="D1720" t="str">
            <v>販売費　　　</v>
          </cell>
          <cell r="E1720" t="str">
            <v>拡売費　　　</v>
          </cell>
        </row>
        <row r="1721">
          <cell r="B1721" t="str">
            <v>52221</v>
          </cell>
          <cell r="C1721" t="str">
            <v>メイニユウカイコンクール　　　　　　　　</v>
          </cell>
          <cell r="D1721" t="str">
            <v>販売費　　　</v>
          </cell>
          <cell r="E1721" t="str">
            <v>拡売費　　　</v>
          </cell>
        </row>
        <row r="1722">
          <cell r="B1722" t="str">
            <v>52248</v>
          </cell>
          <cell r="C1722" t="str">
            <v>シニユウイタクハイソウヒ　　　　　　　　</v>
          </cell>
          <cell r="D1722" t="str">
            <v>販売費　　　</v>
          </cell>
          <cell r="E1722" t="str">
            <v>拡売費　　　</v>
          </cell>
        </row>
        <row r="1723">
          <cell r="B1723" t="str">
            <v>52256</v>
          </cell>
          <cell r="C1723" t="str">
            <v>シ゛ユウテンメイハンタイサクヒ　　　　　</v>
          </cell>
          <cell r="D1723" t="str">
            <v>販売費　　　</v>
          </cell>
          <cell r="E1723" t="str">
            <v>拡売費　　　</v>
          </cell>
        </row>
        <row r="1724">
          <cell r="B1724" t="str">
            <v>52264</v>
          </cell>
          <cell r="C1724" t="str">
            <v>トクハ゛イシ゛ヨセイ　　　　　　　　　　</v>
          </cell>
          <cell r="D1724" t="str">
            <v>販売費　　　</v>
          </cell>
          <cell r="E1724" t="str">
            <v>拡売費　　　</v>
          </cell>
        </row>
        <row r="1725">
          <cell r="B1725" t="str">
            <v>52272</v>
          </cell>
          <cell r="C1725" t="str">
            <v>シ゛ユウテンシヨウヒントリアツカイタイサ</v>
          </cell>
          <cell r="D1725" t="str">
            <v>販売費　　　</v>
          </cell>
          <cell r="E1725" t="str">
            <v>拡売費　　　</v>
          </cell>
        </row>
        <row r="1726">
          <cell r="B1726" t="str">
            <v>52280</v>
          </cell>
          <cell r="C1726" t="str">
            <v>チヤネラ－タイサクヒ　　　　　　　　　　</v>
          </cell>
          <cell r="D1726" t="str">
            <v>販売費　　　</v>
          </cell>
          <cell r="E1726" t="str">
            <v>拡売費　　　</v>
          </cell>
        </row>
        <row r="1727">
          <cell r="B1727" t="str">
            <v>52299</v>
          </cell>
          <cell r="C1727" t="str">
            <v>ＢＹハツコウ．カイシユウヒヨウ　　　　　</v>
          </cell>
          <cell r="D1727" t="str">
            <v>販売費　　　</v>
          </cell>
          <cell r="E1727" t="str">
            <v>拡売費　　　</v>
          </cell>
        </row>
        <row r="1728">
          <cell r="B1728" t="str">
            <v>52302</v>
          </cell>
          <cell r="C1728" t="str">
            <v>ＢＹキ゛フトケンタイサクヒ　　　　　　　</v>
          </cell>
          <cell r="D1728" t="str">
            <v>販売費　　　</v>
          </cell>
          <cell r="E1728" t="str">
            <v>拡売費　　　</v>
          </cell>
        </row>
        <row r="1729">
          <cell r="B1729" t="str">
            <v>52310</v>
          </cell>
          <cell r="C1729" t="str">
            <v>ソ゛ウハ゛イタイサクヒ　　　　　　　　　</v>
          </cell>
          <cell r="D1729" t="str">
            <v>販売費　　　</v>
          </cell>
          <cell r="E1729" t="str">
            <v>拡売費　　　</v>
          </cell>
        </row>
        <row r="1730">
          <cell r="B1730" t="str">
            <v>52329</v>
          </cell>
          <cell r="C1730" t="str">
            <v>Ｌモノショウヒントリアツカイタイサクヒ　</v>
          </cell>
          <cell r="D1730" t="str">
            <v>販売費　　　</v>
          </cell>
          <cell r="E1730" t="str">
            <v>拡売費　　　</v>
          </cell>
        </row>
        <row r="1731">
          <cell r="B1731" t="str">
            <v>52337</v>
          </cell>
          <cell r="C1731" t="str">
            <v>Ｌモノソ゛ウハ゛イタイサクヒ　　　　　　</v>
          </cell>
          <cell r="D1731" t="str">
            <v>販売費　　　</v>
          </cell>
          <cell r="E1731" t="str">
            <v>拡売費　　　</v>
          </cell>
        </row>
        <row r="1732">
          <cell r="B1732" t="str">
            <v>52345</v>
          </cell>
          <cell r="C1732" t="str">
            <v>Ｌモノトクハ゛イシ゛ョィ　　　　　　　　</v>
          </cell>
          <cell r="D1732" t="str">
            <v>販売費　　　</v>
          </cell>
          <cell r="E1732" t="str">
            <v>拡売費　　　</v>
          </cell>
        </row>
        <row r="1733">
          <cell r="B1733" t="str">
            <v>52353</v>
          </cell>
          <cell r="C1733" t="str">
            <v>Ｌモノキャンヘ゜ーンタイサクヒ　　　　　</v>
          </cell>
          <cell r="D1733" t="str">
            <v>販売費　　　</v>
          </cell>
          <cell r="E1733" t="str">
            <v>拡売費　　　</v>
          </cell>
        </row>
        <row r="1734">
          <cell r="B1734" t="str">
            <v>52906</v>
          </cell>
          <cell r="C1734" t="str">
            <v>シニユウソノタカクハ゛イヒ　　　　　　　</v>
          </cell>
          <cell r="D1734" t="str">
            <v>販売費　　　</v>
          </cell>
          <cell r="E1734" t="str">
            <v>拡売費　　　</v>
          </cell>
        </row>
        <row r="1735">
          <cell r="B1735" t="str">
            <v>53015</v>
          </cell>
          <cell r="C1735" t="str">
            <v>調粉量販店対策費　　　　　　　　　　　　</v>
          </cell>
          <cell r="D1735" t="str">
            <v>販売費　　　</v>
          </cell>
          <cell r="E1735" t="str">
            <v>拡売費　　　</v>
          </cell>
        </row>
        <row r="1736">
          <cell r="B1736" t="str">
            <v>53023</v>
          </cell>
          <cell r="C1736" t="str">
            <v>消費者プレミアム　　　　　　　　　　　　</v>
          </cell>
          <cell r="D1736" t="str">
            <v>販売費　　　</v>
          </cell>
          <cell r="E1736" t="str">
            <v>拡売費　　　</v>
          </cell>
        </row>
        <row r="1737">
          <cell r="B1737" t="str">
            <v>53031</v>
          </cell>
          <cell r="C1737" t="str">
            <v>ＢＦ類量販店対策費　　　　　　　　　　　</v>
          </cell>
          <cell r="D1737" t="str">
            <v>販売費　　　</v>
          </cell>
          <cell r="E1737" t="str">
            <v>拡売費　　　</v>
          </cell>
        </row>
        <row r="1738">
          <cell r="B1738" t="str">
            <v>53058</v>
          </cell>
          <cell r="C1738" t="str">
            <v>トップセミナー費用　　　　　　　　　　　</v>
          </cell>
          <cell r="D1738" t="str">
            <v>販売費　　　</v>
          </cell>
          <cell r="E1738" t="str">
            <v>拡売費　　　</v>
          </cell>
        </row>
        <row r="1739">
          <cell r="B1739" t="str">
            <v>53066</v>
          </cell>
          <cell r="C1739" t="str">
            <v>その他量販店対策費　　　　　　　　　　　</v>
          </cell>
          <cell r="D1739" t="str">
            <v>販売費　　　</v>
          </cell>
          <cell r="E1739" t="str">
            <v>拡売費　　　</v>
          </cell>
        </row>
        <row r="1740">
          <cell r="B1740" t="str">
            <v>53074</v>
          </cell>
          <cell r="C1740" t="str">
            <v>流通対策費用　　　　　　　　　　　　　　</v>
          </cell>
          <cell r="D1740" t="str">
            <v>販売費　　　</v>
          </cell>
          <cell r="E1740" t="str">
            <v>拡売費　　　</v>
          </cell>
        </row>
        <row r="1741">
          <cell r="B1741" t="str">
            <v>53082</v>
          </cell>
          <cell r="C1741" t="str">
            <v>量販対策費用　　　　　　　　　　　　　　</v>
          </cell>
          <cell r="D1741" t="str">
            <v>販売費　　　</v>
          </cell>
          <cell r="E1741" t="str">
            <v>拡売費　　　</v>
          </cell>
        </row>
        <row r="1742">
          <cell r="B1742" t="str">
            <v>53090</v>
          </cell>
          <cell r="C1742" t="str">
            <v>乳品小売店対策費　　　　　　　　　　　　</v>
          </cell>
          <cell r="D1742" t="str">
            <v>販売費　　　</v>
          </cell>
          <cell r="E1742" t="str">
            <v>拡売費　　　</v>
          </cell>
        </row>
        <row r="1743">
          <cell r="B1743" t="str">
            <v>53104</v>
          </cell>
          <cell r="C1743" t="str">
            <v>タイアップキャンペーン費用　　　　　　　</v>
          </cell>
          <cell r="D1743" t="str">
            <v>販売費　　　</v>
          </cell>
          <cell r="E1743" t="str">
            <v>拡売費　　　</v>
          </cell>
        </row>
        <row r="1744">
          <cell r="B1744" t="str">
            <v>53112</v>
          </cell>
          <cell r="C1744" t="str">
            <v>商品テスト費用　　　　　　　　　　　　　</v>
          </cell>
          <cell r="D1744" t="str">
            <v>販売費　　　</v>
          </cell>
          <cell r="E1744" t="str">
            <v>拡売費　　　</v>
          </cell>
        </row>
        <row r="1745">
          <cell r="B1745" t="str">
            <v>53120</v>
          </cell>
          <cell r="C1745" t="str">
            <v>乳品地域拡売対策費　　　　　　　　　　　</v>
          </cell>
          <cell r="D1745" t="str">
            <v>販売費　　　</v>
          </cell>
          <cell r="E1745" t="str">
            <v>拡売費　　　</v>
          </cell>
        </row>
        <row r="1746">
          <cell r="B1746" t="str">
            <v>53139</v>
          </cell>
          <cell r="C1746" t="str">
            <v>価格対策費（定番）　　　　　　　　　　　</v>
          </cell>
          <cell r="D1746" t="str">
            <v>販売費　　　</v>
          </cell>
          <cell r="E1746" t="str">
            <v>拡売費　　　</v>
          </cell>
        </row>
        <row r="1747">
          <cell r="B1747" t="str">
            <v>53147</v>
          </cell>
          <cell r="C1747" t="str">
            <v>価格対策費（定番以外）　　　　　　　　　</v>
          </cell>
          <cell r="D1747" t="str">
            <v>販売費　　　</v>
          </cell>
          <cell r="E1747" t="str">
            <v>拡売費　　　</v>
          </cell>
        </row>
        <row r="1748">
          <cell r="B1748" t="str">
            <v>53155</v>
          </cell>
          <cell r="C1748" t="str">
            <v>新商品対策費用　　　　　　　　　　　　　</v>
          </cell>
          <cell r="D1748" t="str">
            <v>販売費　　　</v>
          </cell>
          <cell r="E1748" t="str">
            <v>拡売費　　　</v>
          </cell>
        </row>
        <row r="1749">
          <cell r="B1749" t="str">
            <v>53163</v>
          </cell>
          <cell r="C1749" t="str">
            <v>宣材運送・保管費用　　　　　　　　　　　</v>
          </cell>
          <cell r="D1749" t="str">
            <v>販売費　　　</v>
          </cell>
          <cell r="E1749" t="str">
            <v>拡売費　　　</v>
          </cell>
        </row>
        <row r="1750">
          <cell r="B1750" t="str">
            <v>53171</v>
          </cell>
          <cell r="C1750" t="str">
            <v>乳品　商品育成対策費　　　　　　　　　　</v>
          </cell>
          <cell r="D1750" t="str">
            <v>販売費　　　</v>
          </cell>
          <cell r="E1750" t="str">
            <v>拡売費　　　</v>
          </cell>
        </row>
        <row r="1751">
          <cell r="B1751" t="str">
            <v>53198</v>
          </cell>
          <cell r="C1751" t="str">
            <v>卸ＰＤＳ　　　　　　　　　　　　　　　　</v>
          </cell>
          <cell r="D1751" t="str">
            <v>販売費　　　</v>
          </cell>
          <cell r="E1751" t="str">
            <v>拡売費　　　</v>
          </cell>
        </row>
        <row r="1752">
          <cell r="B1752" t="str">
            <v>53201</v>
          </cell>
          <cell r="C1752" t="str">
            <v>キャンペーン費用　　　　　　　　　　　　</v>
          </cell>
          <cell r="D1752" t="str">
            <v>販売費　　　</v>
          </cell>
          <cell r="E1752" t="str">
            <v>拡売費　　　</v>
          </cell>
        </row>
        <row r="1753">
          <cell r="B1753" t="str">
            <v>53228</v>
          </cell>
          <cell r="C1753" t="str">
            <v>センターフィー　　　　　　　　　　　　　</v>
          </cell>
          <cell r="D1753" t="str">
            <v>販売費　　　</v>
          </cell>
          <cell r="E1753" t="str">
            <v>拡売費　　　</v>
          </cell>
        </row>
        <row r="1754">
          <cell r="B1754" t="str">
            <v>53236</v>
          </cell>
          <cell r="C1754" t="str">
            <v>医専　拠点アプローチ費用　　　　　　　　</v>
          </cell>
          <cell r="D1754" t="str">
            <v>販売費　　　</v>
          </cell>
          <cell r="E1754" t="str">
            <v>拡売費　　　</v>
          </cell>
        </row>
        <row r="1755">
          <cell r="B1755" t="str">
            <v>53244</v>
          </cell>
          <cell r="C1755" t="str">
            <v>産科通常対策費　１　　　　　　　　　　　</v>
          </cell>
          <cell r="D1755" t="str">
            <v>販売費　　　</v>
          </cell>
          <cell r="E1755" t="str">
            <v>拡売費　　　</v>
          </cell>
        </row>
        <row r="1756">
          <cell r="B1756" t="str">
            <v>53252</v>
          </cell>
          <cell r="C1756" t="str">
            <v>乳品市場開拓費　　　　　　　　　　　　　</v>
          </cell>
          <cell r="D1756" t="str">
            <v>販売費　　　</v>
          </cell>
          <cell r="E1756" t="str">
            <v>拡売費　　　</v>
          </cell>
        </row>
        <row r="1757">
          <cell r="B1757" t="str">
            <v>53260</v>
          </cell>
          <cell r="C1757" t="str">
            <v>その他小売店タイアップ費用　　　　　　　</v>
          </cell>
          <cell r="D1757" t="str">
            <v>販売費　　　</v>
          </cell>
          <cell r="E1757" t="str">
            <v>拡売費　　　</v>
          </cell>
        </row>
        <row r="1758">
          <cell r="B1758" t="str">
            <v>53279</v>
          </cell>
          <cell r="C1758" t="str">
            <v>卸・小売データ購入費用　　　　　　　　　</v>
          </cell>
          <cell r="D1758" t="str">
            <v>販売費　　　</v>
          </cell>
          <cell r="E1758" t="str">
            <v>拡売費　　　</v>
          </cell>
        </row>
        <row r="1759">
          <cell r="B1759" t="str">
            <v>53287</v>
          </cell>
          <cell r="C1759" t="str">
            <v>通常対策費用　　　　　　　　　　　　　　</v>
          </cell>
          <cell r="D1759" t="str">
            <v>販売費　　　</v>
          </cell>
          <cell r="E1759" t="str">
            <v>拡売費　　　</v>
          </cell>
        </row>
        <row r="1760">
          <cell r="B1760" t="str">
            <v>53295</v>
          </cell>
          <cell r="C1760" t="str">
            <v>協会・業界費用　　　　　　　　　　　　　</v>
          </cell>
          <cell r="D1760" t="str">
            <v>販売費　　　</v>
          </cell>
          <cell r="E1760" t="str">
            <v>拡売費　　　</v>
          </cell>
        </row>
        <row r="1761">
          <cell r="B1761" t="str">
            <v>53309</v>
          </cell>
          <cell r="C1761" t="str">
            <v>商品企画費用　　　　　　　　　　　　　　</v>
          </cell>
          <cell r="D1761" t="str">
            <v>販売費　　　</v>
          </cell>
          <cell r="E1761" t="str">
            <v>拡売費　　　</v>
          </cell>
        </row>
        <row r="1762">
          <cell r="B1762" t="str">
            <v>53317</v>
          </cell>
          <cell r="C1762" t="str">
            <v>契約・リベート費用　　　　　　　　　　　</v>
          </cell>
          <cell r="D1762" t="str">
            <v>販売費　　　</v>
          </cell>
          <cell r="E1762" t="str">
            <v>拡売費　　　</v>
          </cell>
        </row>
        <row r="1763">
          <cell r="B1763" t="str">
            <v>53325</v>
          </cell>
          <cell r="C1763" t="str">
            <v>医専オンリー先分娩増対策費　　　　　　　</v>
          </cell>
          <cell r="D1763" t="str">
            <v>販売費　　　</v>
          </cell>
          <cell r="E1763" t="str">
            <v>拡売費　　　</v>
          </cell>
        </row>
        <row r="1764">
          <cell r="B1764" t="str">
            <v>53333</v>
          </cell>
          <cell r="C1764" t="str">
            <v>産科通常対策費　２　　　　　　　　　　　</v>
          </cell>
          <cell r="D1764" t="str">
            <v>販売費　　　</v>
          </cell>
          <cell r="E1764" t="str">
            <v>拡売費　　　</v>
          </cell>
        </row>
        <row r="1765">
          <cell r="B1765" t="str">
            <v>53341</v>
          </cell>
          <cell r="C1765" t="str">
            <v>コアジャ－ナル費用　　　　　　　　　　　</v>
          </cell>
          <cell r="D1765" t="str">
            <v>販売費　　　</v>
          </cell>
          <cell r="E1765" t="str">
            <v>拡売費　　　</v>
          </cell>
        </row>
        <row r="1766">
          <cell r="B1766" t="str">
            <v>53368</v>
          </cell>
          <cell r="C1766" t="str">
            <v>営業支援対策費用　　　　　　　　　　　　</v>
          </cell>
          <cell r="D1766" t="str">
            <v>販売費　　　</v>
          </cell>
          <cell r="E1766" t="str">
            <v>拡売費　　　</v>
          </cell>
        </row>
        <row r="1767">
          <cell r="B1767" t="str">
            <v>53376</v>
          </cell>
          <cell r="C1767" t="str">
            <v>医専ＫＫＤシェアーアップ対策費　　　　　</v>
          </cell>
          <cell r="D1767" t="str">
            <v>販売費　　　</v>
          </cell>
          <cell r="E1767" t="str">
            <v>拡売費　　　</v>
          </cell>
        </row>
        <row r="1768">
          <cell r="B1768" t="str">
            <v>53384</v>
          </cell>
          <cell r="C1768" t="str">
            <v>宣材費用　　　　　　　　　　　　　　　　</v>
          </cell>
          <cell r="D1768" t="str">
            <v>販売費　　　</v>
          </cell>
          <cell r="E1768" t="str">
            <v>拡売費　　　</v>
          </cell>
        </row>
        <row r="1769">
          <cell r="B1769" t="str">
            <v>53392</v>
          </cell>
          <cell r="C1769" t="str">
            <v>業界紙広告費用　　　　　　　　　　　　　</v>
          </cell>
          <cell r="D1769" t="str">
            <v>販売費　　　</v>
          </cell>
          <cell r="E1769" t="str">
            <v>拡売費　　　</v>
          </cell>
        </row>
        <row r="1770">
          <cell r="B1770" t="str">
            <v>53406</v>
          </cell>
          <cell r="C1770" t="str">
            <v>乳品量販店対策費　　　　　　　　　　　　</v>
          </cell>
          <cell r="D1770" t="str">
            <v>販売費　　　</v>
          </cell>
          <cell r="E1770" t="str">
            <v>拡売費　　　</v>
          </cell>
        </row>
        <row r="1771">
          <cell r="B1771" t="str">
            <v>53414</v>
          </cell>
          <cell r="C1771" t="str">
            <v>開業予備軍対策費　　　　　　　　　　　　</v>
          </cell>
          <cell r="D1771" t="str">
            <v>販売費　　　</v>
          </cell>
          <cell r="E1771" t="str">
            <v>拡売費　　　</v>
          </cell>
        </row>
        <row r="1772">
          <cell r="B1772" t="str">
            <v>53422</v>
          </cell>
          <cell r="C1772" t="str">
            <v>医専　総攻撃エリア対策　　　　　　　　　</v>
          </cell>
          <cell r="D1772" t="str">
            <v>販売費　　　</v>
          </cell>
          <cell r="E1772" t="str">
            <v>拡売費　　　</v>
          </cell>
        </row>
        <row r="1773">
          <cell r="B1773" t="str">
            <v>53430</v>
          </cell>
          <cell r="C1773" t="str">
            <v>市場調査　　　　　　　　　　　　　　　　</v>
          </cell>
          <cell r="D1773" t="str">
            <v>販売費　　　</v>
          </cell>
          <cell r="E1773" t="str">
            <v>拡売費　　　</v>
          </cell>
        </row>
        <row r="1774">
          <cell r="B1774" t="str">
            <v>53449</v>
          </cell>
          <cell r="C1774" t="str">
            <v>ＮＡＳ－ＰＴ費用　　　　　　　　　　　　</v>
          </cell>
          <cell r="D1774" t="str">
            <v>販売費　　　</v>
          </cell>
          <cell r="E1774" t="str">
            <v>拡売費　　　</v>
          </cell>
        </row>
        <row r="1775">
          <cell r="B1775" t="str">
            <v>53457</v>
          </cell>
          <cell r="C1775" t="str">
            <v>その他開発費　　　　　　　　　　　　　　</v>
          </cell>
          <cell r="D1775" t="str">
            <v>販売費　　　</v>
          </cell>
          <cell r="E1775" t="str">
            <v>拡売費　　　</v>
          </cell>
        </row>
        <row r="1776">
          <cell r="B1776" t="str">
            <v>53465</v>
          </cell>
          <cell r="C1776" t="str">
            <v>医専シエアーアップ特別対策　　　　　　　</v>
          </cell>
          <cell r="D1776" t="str">
            <v>販売費　　　</v>
          </cell>
          <cell r="E1776" t="str">
            <v>拡売費　　　</v>
          </cell>
        </row>
        <row r="1777">
          <cell r="B1777" t="str">
            <v>53473</v>
          </cell>
          <cell r="C1777" t="str">
            <v>乳品市場調査費　　　　　　　　　　　　　</v>
          </cell>
          <cell r="D1777" t="str">
            <v>販売費　　　</v>
          </cell>
          <cell r="E1777" t="str">
            <v>拡売費　　　</v>
          </cell>
        </row>
        <row r="1778">
          <cell r="B1778" t="str">
            <v>53481</v>
          </cell>
          <cell r="C1778" t="str">
            <v>定期データ購入費用　　　　　　　　　　　</v>
          </cell>
          <cell r="D1778" t="str">
            <v>販売費　　　</v>
          </cell>
          <cell r="E1778" t="str">
            <v>拡売費　　　</v>
          </cell>
        </row>
        <row r="1779">
          <cell r="B1779" t="str">
            <v>53503</v>
          </cell>
          <cell r="C1779" t="str">
            <v>Ｄｉｃｏｓ費用　　　　　　　　　　　　　</v>
          </cell>
          <cell r="D1779" t="str">
            <v>販売費　　　</v>
          </cell>
          <cell r="E1779" t="str">
            <v>拡売費　　　</v>
          </cell>
        </row>
        <row r="1780">
          <cell r="B1780" t="str">
            <v>53511</v>
          </cell>
          <cell r="C1780" t="str">
            <v>産科通常対策費　　　　　　　　　　　　　</v>
          </cell>
          <cell r="D1780" t="str">
            <v>販売費　　　</v>
          </cell>
          <cell r="E1780" t="str">
            <v>拡売費　　　</v>
          </cell>
        </row>
        <row r="1781">
          <cell r="B1781" t="str">
            <v>53538</v>
          </cell>
          <cell r="C1781" t="str">
            <v>小児科通常対策費　　　　　　　　　　　　</v>
          </cell>
          <cell r="D1781" t="str">
            <v>販売費　　　</v>
          </cell>
          <cell r="E1781" t="str">
            <v>拡売費　　　</v>
          </cell>
        </row>
        <row r="1782">
          <cell r="B1782" t="str">
            <v>53546</v>
          </cell>
          <cell r="C1782" t="str">
            <v>その他医専通常対策費　　　　　　　　　　</v>
          </cell>
          <cell r="D1782" t="str">
            <v>販売費　　　</v>
          </cell>
          <cell r="E1782" t="str">
            <v>拡売費　　　</v>
          </cell>
        </row>
        <row r="1783">
          <cell r="B1783" t="str">
            <v>53554</v>
          </cell>
          <cell r="C1783" t="str">
            <v>医専　拠点対策費　　　　　　　　　　　　</v>
          </cell>
          <cell r="D1783" t="str">
            <v>販売費　　　</v>
          </cell>
          <cell r="E1783" t="str">
            <v>拡売費　　　</v>
          </cell>
        </row>
        <row r="1784">
          <cell r="B1784" t="str">
            <v>53562</v>
          </cell>
          <cell r="C1784" t="str">
            <v>医専新規拠点対策費　　　　　　　　　　　</v>
          </cell>
          <cell r="D1784" t="str">
            <v>販売費　　　</v>
          </cell>
          <cell r="E1784" t="str">
            <v>拡売費　　　</v>
          </cell>
        </row>
        <row r="1785">
          <cell r="B1785" t="str">
            <v>53570</v>
          </cell>
          <cell r="C1785" t="str">
            <v>医専定期宣材費用　　　　　　　　　　　　</v>
          </cell>
          <cell r="D1785" t="str">
            <v>販売費　　　</v>
          </cell>
          <cell r="E1785" t="str">
            <v>拡売費　　　</v>
          </cell>
        </row>
        <row r="1786">
          <cell r="B1786" t="str">
            <v>53589</v>
          </cell>
          <cell r="C1786" t="str">
            <v>宣材送料　　　　　　　　　　　　　　　　</v>
          </cell>
          <cell r="D1786" t="str">
            <v>販売費　　　</v>
          </cell>
          <cell r="E1786" t="str">
            <v>拡売費　　　</v>
          </cell>
        </row>
        <row r="1787">
          <cell r="B1787" t="str">
            <v>53597</v>
          </cell>
          <cell r="C1787" t="str">
            <v>医専本社作成宣材費用　　　　　　　　　　</v>
          </cell>
          <cell r="D1787" t="str">
            <v>販売費　　　</v>
          </cell>
          <cell r="E1787" t="str">
            <v>拡売費　　　</v>
          </cell>
        </row>
        <row r="1788">
          <cell r="B1788" t="str">
            <v>53600</v>
          </cell>
          <cell r="C1788" t="str">
            <v>医専本社通常対策費　　　　　　　　　　　</v>
          </cell>
          <cell r="D1788" t="str">
            <v>販売費　　　</v>
          </cell>
          <cell r="E1788" t="str">
            <v>拡売費　　　</v>
          </cell>
        </row>
        <row r="1789">
          <cell r="B1789" t="str">
            <v>53619</v>
          </cell>
          <cell r="C1789" t="str">
            <v>医専その他拡売費　　　　　　　　　　　　</v>
          </cell>
          <cell r="D1789" t="str">
            <v>販売費　　　</v>
          </cell>
          <cell r="E1789" t="str">
            <v>拡売費　　　</v>
          </cell>
        </row>
        <row r="1790">
          <cell r="B1790" t="str">
            <v>53627</v>
          </cell>
          <cell r="C1790" t="str">
            <v>出産時配布宣材費用　　　　　　　　　　　</v>
          </cell>
          <cell r="D1790" t="str">
            <v>販売費　　　</v>
          </cell>
          <cell r="E1790" t="str">
            <v>拡売費　　　</v>
          </cell>
        </row>
        <row r="1791">
          <cell r="B1791" t="str">
            <v>53635</v>
          </cell>
          <cell r="C1791" t="str">
            <v>乳品　その他費用　　　　　　　　　　　　</v>
          </cell>
          <cell r="D1791" t="str">
            <v>販売費　　　</v>
          </cell>
          <cell r="E1791" t="str">
            <v>拡売費　　　</v>
          </cell>
        </row>
        <row r="1792">
          <cell r="B1792" t="str">
            <v>53643</v>
          </cell>
          <cell r="C1792" t="str">
            <v>乳品店頭販促対策費　　　　　　　　　　　</v>
          </cell>
          <cell r="D1792" t="str">
            <v>販売費　　　</v>
          </cell>
          <cell r="E1792" t="str">
            <v>拡売費　　　</v>
          </cell>
        </row>
        <row r="1793">
          <cell r="B1793" t="str">
            <v>53651</v>
          </cell>
          <cell r="C1793" t="str">
            <v>営業開発費　　　　　　　　　　　　　　　</v>
          </cell>
          <cell r="D1793" t="str">
            <v>販売費　　　</v>
          </cell>
          <cell r="E1793" t="str">
            <v>拡売費　　　</v>
          </cell>
        </row>
        <row r="1794">
          <cell r="B1794" t="str">
            <v>53678</v>
          </cell>
          <cell r="C1794" t="str">
            <v>診断薬検査費用　　　　　　　　　　　　　</v>
          </cell>
          <cell r="D1794" t="str">
            <v>販売費　　　</v>
          </cell>
          <cell r="E1794" t="str">
            <v>拡売費　　　</v>
          </cell>
        </row>
        <row r="1795">
          <cell r="B1795" t="str">
            <v>53686</v>
          </cell>
          <cell r="C1795" t="str">
            <v>診断薬宣材費用　　　　　　　　　　　　　</v>
          </cell>
          <cell r="D1795" t="str">
            <v>販売費　　　</v>
          </cell>
          <cell r="E1795" t="str">
            <v>拡売費　　　</v>
          </cell>
        </row>
        <row r="1796">
          <cell r="B1796" t="str">
            <v>53694</v>
          </cell>
          <cell r="C1796" t="str">
            <v>診断薬展示広告料　　　　　　　　　　　　</v>
          </cell>
          <cell r="D1796" t="str">
            <v>販売費　　　</v>
          </cell>
          <cell r="E1796" t="str">
            <v>拡売費　　　</v>
          </cell>
        </row>
        <row r="1797">
          <cell r="B1797" t="str">
            <v>53708</v>
          </cell>
          <cell r="C1797" t="str">
            <v>診断薬販促物品代　　　　　　　　　　　　</v>
          </cell>
          <cell r="D1797" t="str">
            <v>販売費　　　</v>
          </cell>
          <cell r="E1797" t="str">
            <v>拡売費　　　</v>
          </cell>
        </row>
        <row r="1798">
          <cell r="B1798" t="str">
            <v>53716</v>
          </cell>
          <cell r="C1798" t="str">
            <v>その他拡売費　　　　　　　　　　　　　　</v>
          </cell>
          <cell r="D1798" t="str">
            <v>販売費　　　</v>
          </cell>
          <cell r="E1798" t="str">
            <v>拡売費　　　</v>
          </cell>
        </row>
        <row r="1799">
          <cell r="B1799" t="str">
            <v>53732</v>
          </cell>
          <cell r="C1799" t="str">
            <v>研究開発費　　　　　　　　　　　　　　　</v>
          </cell>
          <cell r="D1799" t="str">
            <v>販売費　　　</v>
          </cell>
          <cell r="E1799" t="str">
            <v>拡売費　　　</v>
          </cell>
        </row>
        <row r="1800">
          <cell r="B1800" t="str">
            <v>53740</v>
          </cell>
          <cell r="C1800" t="str">
            <v>新発売対策費費用－１　　　　　　　　　　</v>
          </cell>
          <cell r="D1800" t="str">
            <v>販売費　　　</v>
          </cell>
          <cell r="E1800" t="str">
            <v>拡売費　　　</v>
          </cell>
        </row>
        <row r="1801">
          <cell r="B1801" t="str">
            <v>53759</v>
          </cell>
          <cell r="C1801" t="str">
            <v>新商品発売対策費費用－２　　　　　　　　</v>
          </cell>
          <cell r="D1801" t="str">
            <v>販売費　　　</v>
          </cell>
          <cell r="E1801" t="str">
            <v>拡売費　　　</v>
          </cell>
        </row>
        <row r="1802">
          <cell r="B1802" t="str">
            <v>53767</v>
          </cell>
          <cell r="C1802" t="str">
            <v>ＯＴＣ核店舗対策費　　　　　　　　　　　</v>
          </cell>
          <cell r="D1802" t="str">
            <v>販売費　　　</v>
          </cell>
          <cell r="E1802" t="str">
            <v>拡売費　　　</v>
          </cell>
        </row>
        <row r="1803">
          <cell r="B1803" t="str">
            <v>53775</v>
          </cell>
          <cell r="C1803" t="str">
            <v>検査薬市場対策費　　　　　　　　　　　　</v>
          </cell>
          <cell r="D1803" t="str">
            <v>販売費　　　</v>
          </cell>
          <cell r="E1803" t="str">
            <v>拡売費　　　</v>
          </cell>
        </row>
        <row r="1804">
          <cell r="B1804" t="str">
            <v>53783</v>
          </cell>
          <cell r="C1804" t="str">
            <v>医薬品拠点育成対策費　　　　　　　　　　</v>
          </cell>
          <cell r="D1804" t="str">
            <v>販売費　　　</v>
          </cell>
          <cell r="E1804" t="str">
            <v>拡売費　　　</v>
          </cell>
        </row>
        <row r="1805">
          <cell r="B1805" t="str">
            <v>53791</v>
          </cell>
          <cell r="C1805" t="str">
            <v>ＰＭＳ対策費　　　　　　　　　　　　　　</v>
          </cell>
          <cell r="D1805" t="str">
            <v>販売費　　　</v>
          </cell>
          <cell r="E1805" t="str">
            <v>拡売費　　　</v>
          </cell>
        </row>
        <row r="1806">
          <cell r="B1806" t="str">
            <v>53805</v>
          </cell>
          <cell r="C1806" t="str">
            <v>薬専医薬品市場調査費　　　　　　　　　　</v>
          </cell>
          <cell r="D1806" t="str">
            <v>販売費　　　</v>
          </cell>
          <cell r="E1806" t="str">
            <v>拡売費　　　</v>
          </cell>
        </row>
        <row r="1807">
          <cell r="B1807" t="str">
            <v>53813</v>
          </cell>
          <cell r="C1807" t="str">
            <v>本社薬専医薬品流通対策費　　　　　　　　</v>
          </cell>
          <cell r="D1807" t="str">
            <v>販売費　　　</v>
          </cell>
          <cell r="E1807" t="str">
            <v>拡売費　　　</v>
          </cell>
        </row>
        <row r="1808">
          <cell r="B1808" t="str">
            <v>53821</v>
          </cell>
          <cell r="C1808" t="str">
            <v>ＯＴＣ量販店対策費　　　　　　　　　　　</v>
          </cell>
          <cell r="D1808" t="str">
            <v>販売費　　　</v>
          </cell>
          <cell r="E1808" t="str">
            <v>拡売費　　　</v>
          </cell>
        </row>
        <row r="1809">
          <cell r="B1809" t="str">
            <v>53848</v>
          </cell>
          <cell r="C1809" t="str">
            <v>卸ＯＭＣ　　　　　　　　　　　　　　　　</v>
          </cell>
          <cell r="D1809" t="str">
            <v>販売費　　　</v>
          </cell>
          <cell r="E1809" t="str">
            <v>拡売費　　　</v>
          </cell>
        </row>
        <row r="1810">
          <cell r="B1810" t="str">
            <v>53856</v>
          </cell>
          <cell r="C1810" t="str">
            <v>地域薬専医薬品流通対策費　　　　　　　　</v>
          </cell>
          <cell r="D1810" t="str">
            <v>販売費　　　</v>
          </cell>
          <cell r="E1810" t="str">
            <v>拡売費　　　</v>
          </cell>
        </row>
        <row r="1811">
          <cell r="B1811" t="str">
            <v>53864</v>
          </cell>
          <cell r="C1811" t="str">
            <v>ＶＡＡＭ費用　　　　　　　　　　　　　　</v>
          </cell>
          <cell r="D1811" t="str">
            <v>販売費　　　</v>
          </cell>
          <cell r="E1811" t="str">
            <v>拡売費　　　</v>
          </cell>
        </row>
        <row r="1812">
          <cell r="B1812" t="str">
            <v>53872</v>
          </cell>
          <cell r="C1812" t="str">
            <v>乳品拠点店対策費　　　　　　　　　　　　</v>
          </cell>
          <cell r="D1812" t="str">
            <v>販売費　　　</v>
          </cell>
          <cell r="E1812" t="str">
            <v>拡売費　　　</v>
          </cell>
        </row>
        <row r="1813">
          <cell r="B1813" t="str">
            <v>53880</v>
          </cell>
          <cell r="C1813" t="str">
            <v>マーケティング企画費用　　　　　　　　　</v>
          </cell>
          <cell r="D1813" t="str">
            <v>販売費　　　</v>
          </cell>
          <cell r="E1813" t="str">
            <v>拡売費　　　</v>
          </cell>
        </row>
        <row r="1814">
          <cell r="B1814" t="str">
            <v>53899</v>
          </cell>
          <cell r="C1814" t="str">
            <v>医専　新規拠点対策２　　　　　　　　　　</v>
          </cell>
          <cell r="D1814" t="str">
            <v>販売費　　　</v>
          </cell>
          <cell r="E1814" t="str">
            <v>拡売費　　　</v>
          </cell>
        </row>
        <row r="1815">
          <cell r="B1815" t="str">
            <v>53902</v>
          </cell>
          <cell r="C1815" t="str">
            <v>医専　新規拠点対策３　　　　　　　　　　</v>
          </cell>
          <cell r="D1815" t="str">
            <v>販売費　　　</v>
          </cell>
          <cell r="E1815" t="str">
            <v>拡売費　　　</v>
          </cell>
        </row>
        <row r="1816">
          <cell r="B1816" t="str">
            <v>53910</v>
          </cell>
          <cell r="C1816" t="str">
            <v>ほほえみクラブ　　　　　　　　　　　　　</v>
          </cell>
          <cell r="D1816" t="str">
            <v>販売費　　　</v>
          </cell>
          <cell r="E1816" t="str">
            <v>拡売費　　　</v>
          </cell>
        </row>
        <row r="1817">
          <cell r="B1817" t="str">
            <v>53929</v>
          </cell>
          <cell r="C1817" t="str">
            <v>チラシ協賛金　　　　　　　　　　　　　　</v>
          </cell>
          <cell r="D1817" t="str">
            <v>販売費　　　</v>
          </cell>
          <cell r="E1817" t="str">
            <v>拡売費　　　</v>
          </cell>
        </row>
        <row r="1818">
          <cell r="B1818" t="str">
            <v>53937</v>
          </cell>
          <cell r="C1818" t="str">
            <v>山積対策費用　　　　　　　　　　　　　　</v>
          </cell>
          <cell r="D1818" t="str">
            <v>販売費　　　</v>
          </cell>
          <cell r="E1818" t="str">
            <v>拡売費　　　</v>
          </cell>
        </row>
        <row r="1819">
          <cell r="B1819" t="str">
            <v>53945</v>
          </cell>
          <cell r="C1819" t="str">
            <v>調査費用　　　　　　　　　　　　　　　　</v>
          </cell>
          <cell r="D1819" t="str">
            <v>販売費　　　</v>
          </cell>
          <cell r="E1819" t="str">
            <v>拡売費　　　</v>
          </cell>
        </row>
        <row r="1820">
          <cell r="B1820" t="str">
            <v>53953</v>
          </cell>
          <cell r="C1820" t="str">
            <v>開発　新商品対策費用　　　　　　　　　　</v>
          </cell>
          <cell r="D1820" t="str">
            <v>販売費　　　</v>
          </cell>
          <cell r="E1820" t="str">
            <v>拡売費　　　</v>
          </cell>
        </row>
        <row r="1821">
          <cell r="B1821" t="str">
            <v>53961</v>
          </cell>
          <cell r="C1821" t="str">
            <v>開発　通常対策費用　　　　　　　　　　　</v>
          </cell>
          <cell r="D1821" t="str">
            <v>販売費　　　</v>
          </cell>
          <cell r="E1821" t="str">
            <v>拡売費　　　</v>
          </cell>
        </row>
        <row r="1822">
          <cell r="B1822" t="str">
            <v>53988</v>
          </cell>
          <cell r="C1822" t="str">
            <v>調粉開発費用　　　　　　　　　　　　　　</v>
          </cell>
          <cell r="D1822" t="str">
            <v>販売費　　　</v>
          </cell>
          <cell r="E1822" t="str">
            <v>拡売費　　　</v>
          </cell>
        </row>
        <row r="1823">
          <cell r="B1823" t="str">
            <v>53996</v>
          </cell>
          <cell r="C1823" t="str">
            <v>医専長期前払　　　　　　　　　　　　　　</v>
          </cell>
          <cell r="D1823" t="str">
            <v>販売費　　　</v>
          </cell>
          <cell r="E1823" t="str">
            <v>拡売費　　　</v>
          </cell>
        </row>
        <row r="1824">
          <cell r="B1824" t="str">
            <v>54011</v>
          </cell>
          <cell r="C1824" t="str">
            <v>ラクヒンカカクタイサクヒ　　　　　　　　</v>
          </cell>
          <cell r="D1824" t="str">
            <v>販売費　　　</v>
          </cell>
          <cell r="E1824" t="str">
            <v>拡売費　　　</v>
          </cell>
        </row>
        <row r="1825">
          <cell r="B1825" t="str">
            <v>54038</v>
          </cell>
          <cell r="C1825" t="str">
            <v>ラクヒンマネキンヒヨウ　　　　　　　　　</v>
          </cell>
          <cell r="D1825" t="str">
            <v>販売費　　　</v>
          </cell>
          <cell r="E1825" t="str">
            <v>拡売費　　　</v>
          </cell>
        </row>
        <row r="1826">
          <cell r="B1826" t="str">
            <v>54046</v>
          </cell>
          <cell r="C1826" t="str">
            <v>ラクヒンヤマツ゛ミリヨウ　　　　　　　　</v>
          </cell>
          <cell r="D1826" t="str">
            <v>販売費　　　</v>
          </cell>
          <cell r="E1826" t="str">
            <v>拡売費　　　</v>
          </cell>
        </row>
        <row r="1827">
          <cell r="B1827" t="str">
            <v>54054</v>
          </cell>
          <cell r="C1827" t="str">
            <v>ラクヒンリユウツウリヘ゛－ト　　　　　　</v>
          </cell>
          <cell r="D1827" t="str">
            <v>販売費　　　</v>
          </cell>
          <cell r="E1827" t="str">
            <v>拡売費　　　</v>
          </cell>
        </row>
        <row r="1828">
          <cell r="B1828" t="str">
            <v>54062</v>
          </cell>
          <cell r="C1828" t="str">
            <v>ラクヒンノウニユウテスウリヨウ　　　　　</v>
          </cell>
          <cell r="D1828" t="str">
            <v>販売費　　　</v>
          </cell>
          <cell r="E1828" t="str">
            <v>拡売費　　　</v>
          </cell>
        </row>
        <row r="1829">
          <cell r="B1829" t="str">
            <v>54070</v>
          </cell>
          <cell r="C1829" t="str">
            <v>ラクヒンフ゛ツリユウヒホシ゛ヨ　　　　　</v>
          </cell>
          <cell r="D1829" t="str">
            <v>販売費　　　</v>
          </cell>
          <cell r="E1829" t="str">
            <v>拡売費　　　</v>
          </cell>
        </row>
        <row r="1830">
          <cell r="B1830" t="str">
            <v>54089</v>
          </cell>
          <cell r="C1830" t="str">
            <v>ラクヒンセンサ゛イシ゛ユヨウヒン　　　　</v>
          </cell>
          <cell r="D1830" t="str">
            <v>販売費　　　</v>
          </cell>
          <cell r="E1830" t="str">
            <v>拡売費　　　</v>
          </cell>
        </row>
        <row r="1831">
          <cell r="B1831" t="str">
            <v>54097</v>
          </cell>
          <cell r="C1831" t="str">
            <v>ラクヒンハンソクカツト゛ウヒ　　　　　　</v>
          </cell>
          <cell r="D1831" t="str">
            <v>販売費　　　</v>
          </cell>
          <cell r="E1831" t="str">
            <v>拡売費　　　</v>
          </cell>
        </row>
        <row r="1832">
          <cell r="B1832" t="str">
            <v>54100</v>
          </cell>
          <cell r="C1832" t="str">
            <v>ラクヒンケ゛ンヒ゜ンテンフ゜ヒヨウ　　　</v>
          </cell>
          <cell r="D1832" t="str">
            <v>販売費　　　</v>
          </cell>
          <cell r="E1832" t="str">
            <v>拡売費　　　</v>
          </cell>
        </row>
        <row r="1833">
          <cell r="B1833" t="str">
            <v>54119</v>
          </cell>
          <cell r="C1833" t="str">
            <v>ラクヒンホンシヤキカクフエアホカ　　　　</v>
          </cell>
          <cell r="D1833" t="str">
            <v>販売費　　　</v>
          </cell>
          <cell r="E1833" t="str">
            <v>拡売費　　　</v>
          </cell>
        </row>
        <row r="1834">
          <cell r="B1834" t="str">
            <v>54127</v>
          </cell>
          <cell r="C1834" t="str">
            <v>ラクヒンネンケイリヘ゛ート　　　　　　　</v>
          </cell>
          <cell r="D1834" t="str">
            <v>販売費　　　</v>
          </cell>
          <cell r="E1834" t="str">
            <v>拡売費　　　</v>
          </cell>
        </row>
        <row r="1835">
          <cell r="B1835" t="str">
            <v>54135</v>
          </cell>
          <cell r="C1835" t="str">
            <v>ラクヒンチラシキョウサンキン　　　　　　</v>
          </cell>
          <cell r="D1835" t="str">
            <v>販売費　　　</v>
          </cell>
          <cell r="E1835" t="str">
            <v>拡売費　　　</v>
          </cell>
        </row>
        <row r="1836">
          <cell r="B1836" t="str">
            <v>54143</v>
          </cell>
          <cell r="C1836" t="str">
            <v>ラクヒンシ゛ュウキ゛ョゥインカクハ゛イタ</v>
          </cell>
          <cell r="D1836" t="str">
            <v>販売費　　　</v>
          </cell>
          <cell r="E1836" t="str">
            <v>拡売費　　　</v>
          </cell>
        </row>
        <row r="1837">
          <cell r="B1837" t="str">
            <v>54151</v>
          </cell>
          <cell r="C1837" t="str">
            <v>ラクヒンフィールト゛コンハ゜ニオン　　　</v>
          </cell>
          <cell r="D1837" t="str">
            <v>販売費　　　</v>
          </cell>
          <cell r="E1837" t="str">
            <v>拡売費　　　</v>
          </cell>
        </row>
        <row r="1838">
          <cell r="B1838" t="str">
            <v>54178</v>
          </cell>
          <cell r="C1838" t="str">
            <v>ラクヒンインスアーフ゜ロモーション　　　</v>
          </cell>
          <cell r="D1838" t="str">
            <v>販売費　　　</v>
          </cell>
          <cell r="E1838" t="str">
            <v>拡売費　　　</v>
          </cell>
        </row>
        <row r="1839">
          <cell r="B1839" t="str">
            <v>54208</v>
          </cell>
          <cell r="C1839" t="str">
            <v>価格対策費　　　　　　　　　　　　　　　</v>
          </cell>
          <cell r="D1839" t="str">
            <v>販売費　　　</v>
          </cell>
          <cell r="E1839" t="str">
            <v>拡売費　　　</v>
          </cell>
        </row>
        <row r="1840">
          <cell r="B1840" t="str">
            <v>54224</v>
          </cell>
          <cell r="C1840" t="str">
            <v>リベート　　　　　　　　　　　　　　　　</v>
          </cell>
          <cell r="D1840" t="str">
            <v>販売費　　　</v>
          </cell>
          <cell r="E1840" t="str">
            <v>拡売費　　　</v>
          </cell>
        </row>
        <row r="1841">
          <cell r="B1841" t="str">
            <v>54240</v>
          </cell>
          <cell r="C1841" t="str">
            <v>現品添付費用　　　　　　　　　　　　　　</v>
          </cell>
          <cell r="D1841" t="str">
            <v>販売費　　　</v>
          </cell>
          <cell r="E1841" t="str">
            <v>拡売費　　　</v>
          </cell>
        </row>
        <row r="1842">
          <cell r="B1842" t="str">
            <v>54267</v>
          </cell>
          <cell r="C1842" t="str">
            <v>納入手数料　　　　　　　　　　　　　　　</v>
          </cell>
          <cell r="D1842" t="str">
            <v>販売費　　　</v>
          </cell>
          <cell r="E1842" t="str">
            <v>拡売費　　　</v>
          </cell>
        </row>
        <row r="1843">
          <cell r="B1843" t="str">
            <v>54283</v>
          </cell>
          <cell r="C1843" t="str">
            <v>物流費負担　　　　　　　　　　　　　　　</v>
          </cell>
          <cell r="D1843" t="str">
            <v>販売費　　　</v>
          </cell>
          <cell r="E1843" t="str">
            <v>拡売費　　　</v>
          </cell>
        </row>
        <row r="1844">
          <cell r="B1844" t="str">
            <v>54305</v>
          </cell>
          <cell r="C1844" t="str">
            <v>年契リベート　　　　　　　　　　　　　　</v>
          </cell>
          <cell r="D1844" t="str">
            <v>販売費　　　</v>
          </cell>
          <cell r="E1844" t="str">
            <v>拡売費　　　</v>
          </cell>
        </row>
        <row r="1845">
          <cell r="B1845" t="str">
            <v>54321</v>
          </cell>
          <cell r="C1845" t="str">
            <v>宣材需要品代　　　　　　　　　　　　　　</v>
          </cell>
          <cell r="D1845" t="str">
            <v>販売費　　　</v>
          </cell>
          <cell r="E1845" t="str">
            <v>拡売費　　　</v>
          </cell>
        </row>
        <row r="1846">
          <cell r="B1846" t="str">
            <v>54356</v>
          </cell>
          <cell r="C1846" t="str">
            <v>器材補助　　　　　　　　　　　　　　　　</v>
          </cell>
          <cell r="D1846" t="str">
            <v>販売費　　　</v>
          </cell>
          <cell r="E1846" t="str">
            <v>拡売費　　　</v>
          </cell>
        </row>
        <row r="1847">
          <cell r="B1847" t="str">
            <v>54372</v>
          </cell>
          <cell r="C1847" t="str">
            <v>器材リ－ス料　　　　　　　　　　　　　　</v>
          </cell>
          <cell r="D1847" t="str">
            <v>販売費　　　</v>
          </cell>
          <cell r="E1847" t="str">
            <v>拡売費　　　</v>
          </cell>
        </row>
        <row r="1848">
          <cell r="B1848" t="str">
            <v>54380</v>
          </cell>
          <cell r="C1848" t="str">
            <v>市場開拓育成費　　　　　　　　　　　　　</v>
          </cell>
          <cell r="D1848" t="str">
            <v>販売費　　　</v>
          </cell>
          <cell r="E1848" t="str">
            <v>拡売費　　　</v>
          </cell>
        </row>
        <row r="1849">
          <cell r="B1849" t="str">
            <v>54410</v>
          </cell>
          <cell r="C1849" t="str">
            <v>協会団体費用　　　　　　　　　　　　　　</v>
          </cell>
          <cell r="D1849" t="str">
            <v>販売費　　　</v>
          </cell>
          <cell r="E1849" t="str">
            <v>拡売費　　　</v>
          </cell>
        </row>
        <row r="1850">
          <cell r="B1850" t="str">
            <v>54445</v>
          </cell>
          <cell r="C1850" t="str">
            <v>販促費用　　　　　　　　　　　　　　　　</v>
          </cell>
          <cell r="D1850" t="str">
            <v>販売費　　　</v>
          </cell>
          <cell r="E1850" t="str">
            <v>拡売費　　　</v>
          </cell>
        </row>
        <row r="1851">
          <cell r="B1851" t="str">
            <v>54453</v>
          </cell>
          <cell r="C1851" t="str">
            <v>価格対策費（市乳明販）　　　　　　　　　</v>
          </cell>
          <cell r="D1851" t="str">
            <v>販売費　　　</v>
          </cell>
          <cell r="E1851" t="str">
            <v>拡売費　　　</v>
          </cell>
        </row>
        <row r="1852">
          <cell r="B1852" t="str">
            <v>54801</v>
          </cell>
          <cell r="C1852" t="str">
            <v>ラクヒンソノタカクハ゛イヒ　　　　　　　</v>
          </cell>
          <cell r="D1852" t="str">
            <v>販売費　　　</v>
          </cell>
          <cell r="E1852" t="str">
            <v>拡売費　　　</v>
          </cell>
        </row>
        <row r="1853">
          <cell r="B1853" t="str">
            <v>54828</v>
          </cell>
          <cell r="C1853" t="str">
            <v>キ゛ヨウシヨウユ－サ゛－タイサクヒ　　　</v>
          </cell>
          <cell r="D1853" t="str">
            <v>販売費　　　</v>
          </cell>
          <cell r="E1853" t="str">
            <v>拡売費　　　</v>
          </cell>
        </row>
        <row r="1854">
          <cell r="B1854" t="str">
            <v>54836</v>
          </cell>
          <cell r="C1854" t="str">
            <v>カ゛イシヨクオオテチエ－ンタイサクヒ　　</v>
          </cell>
          <cell r="D1854" t="str">
            <v>販売費　　　</v>
          </cell>
          <cell r="E1854" t="str">
            <v>拡売費　　　</v>
          </cell>
        </row>
        <row r="1855">
          <cell r="B1855" t="str">
            <v>54844</v>
          </cell>
          <cell r="C1855" t="str">
            <v>オオテセイカセイハ゜ンタイサクヒ　　　　</v>
          </cell>
          <cell r="D1855" t="str">
            <v>販売費　　　</v>
          </cell>
          <cell r="E1855" t="str">
            <v>拡売費　　　</v>
          </cell>
        </row>
        <row r="1856">
          <cell r="B1856" t="str">
            <v>54852</v>
          </cell>
          <cell r="C1856" t="str">
            <v>キ゛ヨウシヨウオロシテンタイサクヒ　　　</v>
          </cell>
          <cell r="D1856" t="str">
            <v>販売費　　　</v>
          </cell>
          <cell r="E1856" t="str">
            <v>拡売費　　　</v>
          </cell>
        </row>
        <row r="1857">
          <cell r="B1857" t="str">
            <v>54860</v>
          </cell>
          <cell r="C1857" t="str">
            <v>ケ゛ンリヨウモノカカクタイサクヒ　　　　</v>
          </cell>
          <cell r="D1857" t="str">
            <v>販売費　　　</v>
          </cell>
          <cell r="E1857" t="str">
            <v>拡売費　　　</v>
          </cell>
        </row>
        <row r="1858">
          <cell r="B1858" t="str">
            <v>54879</v>
          </cell>
          <cell r="C1858" t="str">
            <v>シヨウヒンフキユウタイサクヒ　　　　　　</v>
          </cell>
          <cell r="D1858" t="str">
            <v>販売費　　　</v>
          </cell>
          <cell r="E1858" t="str">
            <v>拡売費　　　</v>
          </cell>
        </row>
        <row r="1859">
          <cell r="B1859" t="str">
            <v>54887</v>
          </cell>
          <cell r="C1859" t="str">
            <v>シ゛ヨウホウフキユウタイサクヒ　　　　　</v>
          </cell>
          <cell r="D1859" t="str">
            <v>販売費　　　</v>
          </cell>
          <cell r="E1859" t="str">
            <v>拡売費　　　</v>
          </cell>
        </row>
        <row r="1860">
          <cell r="B1860" t="str">
            <v>54895</v>
          </cell>
          <cell r="C1860" t="str">
            <v>センモンコ－スコウチクヒヨウ　　　　　　</v>
          </cell>
          <cell r="D1860" t="str">
            <v>販売費　　　</v>
          </cell>
          <cell r="E1860" t="str">
            <v>拡売費　　　</v>
          </cell>
        </row>
        <row r="1861">
          <cell r="B1861" t="str">
            <v>54909</v>
          </cell>
          <cell r="C1861" t="str">
            <v>ケ゛ンリヨウモノカクハ゛イヒ　　　　　　</v>
          </cell>
          <cell r="D1861" t="str">
            <v>販売費　　　</v>
          </cell>
          <cell r="E1861" t="str">
            <v>拡売費　　　</v>
          </cell>
        </row>
        <row r="1862">
          <cell r="B1862" t="str">
            <v>54917</v>
          </cell>
          <cell r="C1862" t="str">
            <v>レイシヨクユ－サ゛－タイサクヒ　　　　　</v>
          </cell>
          <cell r="D1862" t="str">
            <v>販売費　　　</v>
          </cell>
          <cell r="E1862" t="str">
            <v>拡売費　　　</v>
          </cell>
        </row>
        <row r="1863">
          <cell r="B1863" t="str">
            <v>54925</v>
          </cell>
          <cell r="C1863" t="str">
            <v>ラクヒンユ－サ゛－タイサクヒ　　　　　　</v>
          </cell>
          <cell r="D1863" t="str">
            <v>販売費　　　</v>
          </cell>
          <cell r="E1863" t="str">
            <v>拡売費　　　</v>
          </cell>
        </row>
        <row r="1864">
          <cell r="B1864" t="str">
            <v>55018</v>
          </cell>
          <cell r="C1864" t="str">
            <v>アイムトクヤクテンタイサクヒ　　　　　　</v>
          </cell>
          <cell r="D1864" t="str">
            <v>販売費　　　</v>
          </cell>
          <cell r="E1864" t="str">
            <v>拡売費　　　</v>
          </cell>
        </row>
        <row r="1865">
          <cell r="B1865" t="str">
            <v>55026</v>
          </cell>
          <cell r="C1865" t="str">
            <v>アイムコウリテンタイサクヒ　　　　　　　</v>
          </cell>
          <cell r="D1865" t="str">
            <v>販売費　　　</v>
          </cell>
          <cell r="E1865" t="str">
            <v>拡売費　　　</v>
          </cell>
        </row>
        <row r="1866">
          <cell r="B1866" t="str">
            <v>55034</v>
          </cell>
          <cell r="C1866" t="str">
            <v>アイムシヨウヒシヤタイサクヒ　　　　　　</v>
          </cell>
          <cell r="D1866" t="str">
            <v>販売費　　　</v>
          </cell>
          <cell r="E1866" t="str">
            <v>拡売費　　　</v>
          </cell>
        </row>
        <row r="1867">
          <cell r="B1867" t="str">
            <v>55042</v>
          </cell>
          <cell r="C1867" t="str">
            <v>ホ゛－テ゛ンケンタイサクヒ　　　　　　　</v>
          </cell>
          <cell r="D1867" t="str">
            <v>販売費　　　</v>
          </cell>
          <cell r="E1867" t="str">
            <v>拡売費　　　</v>
          </cell>
        </row>
        <row r="1868">
          <cell r="B1868" t="str">
            <v>55050</v>
          </cell>
          <cell r="C1868" t="str">
            <v>ホ゛－テ゛ンケンハツコウカイシユウヒヨウ</v>
          </cell>
          <cell r="D1868" t="str">
            <v>販売費　　　</v>
          </cell>
          <cell r="E1868" t="str">
            <v>拡売費　　　</v>
          </cell>
        </row>
        <row r="1869">
          <cell r="B1869" t="str">
            <v>55069</v>
          </cell>
          <cell r="C1869" t="str">
            <v>アイムウイアケ゛タ゛カシヨウレイキン　　</v>
          </cell>
          <cell r="D1869" t="str">
            <v>販売費　　　</v>
          </cell>
          <cell r="E1869" t="str">
            <v>拡売費　　　</v>
          </cell>
        </row>
        <row r="1870">
          <cell r="B1870" t="str">
            <v>55077</v>
          </cell>
          <cell r="C1870" t="str">
            <v>アイムメイハンシンキヨテンイクセイヒ　　</v>
          </cell>
          <cell r="D1870" t="str">
            <v>販売費　　　</v>
          </cell>
          <cell r="E1870" t="str">
            <v>拡売費　　　</v>
          </cell>
        </row>
        <row r="1871">
          <cell r="B1871" t="str">
            <v>55085</v>
          </cell>
          <cell r="C1871" t="str">
            <v>アイムメイハンキヨウカヒ　　　　　　　　</v>
          </cell>
          <cell r="D1871" t="str">
            <v>販売費　　　</v>
          </cell>
          <cell r="E1871" t="str">
            <v>拡売費　　　</v>
          </cell>
        </row>
        <row r="1872">
          <cell r="B1872" t="str">
            <v>55093</v>
          </cell>
          <cell r="C1872" t="str">
            <v>アイムキサ゛イタイサクヒ　　　　　　　　</v>
          </cell>
          <cell r="D1872" t="str">
            <v>販売費　　　</v>
          </cell>
          <cell r="E1872" t="str">
            <v>拡売費　　　</v>
          </cell>
        </row>
        <row r="1873">
          <cell r="B1873" t="str">
            <v>55107</v>
          </cell>
          <cell r="C1873" t="str">
            <v>アイムシンテンカイタクヒ　　　　　　　　</v>
          </cell>
          <cell r="D1873" t="str">
            <v>販売費　　　</v>
          </cell>
          <cell r="E1873" t="str">
            <v>拡売費　　　</v>
          </cell>
        </row>
        <row r="1874">
          <cell r="B1874" t="str">
            <v>55115</v>
          </cell>
          <cell r="C1874" t="str">
            <v>アイムロ－ラ－カツト゛ウヒ　　　　　　　</v>
          </cell>
          <cell r="D1874" t="str">
            <v>販売費　　　</v>
          </cell>
          <cell r="E1874" t="str">
            <v>拡売費　　　</v>
          </cell>
        </row>
        <row r="1875">
          <cell r="B1875" t="str">
            <v>55123</v>
          </cell>
          <cell r="C1875" t="str">
            <v>アイムキソンテンハンソクヒヨウ　　　　　</v>
          </cell>
          <cell r="D1875" t="str">
            <v>販売費　　　</v>
          </cell>
          <cell r="E1875" t="str">
            <v>拡売費　　　</v>
          </cell>
        </row>
        <row r="1876">
          <cell r="B1876" t="str">
            <v>55131</v>
          </cell>
          <cell r="C1876" t="str">
            <v>アイムリヨウハンテンフ゛ツリユウヒホシ゛</v>
          </cell>
          <cell r="D1876" t="str">
            <v>販売費　　　</v>
          </cell>
          <cell r="E1876" t="str">
            <v>拡売費　　　</v>
          </cell>
        </row>
        <row r="1877">
          <cell r="B1877" t="str">
            <v>55158</v>
          </cell>
          <cell r="C1877" t="str">
            <v>アイムリヨウハンテンマネキンヒヨウ　　　</v>
          </cell>
          <cell r="D1877" t="str">
            <v>販売費　　　</v>
          </cell>
          <cell r="E1877" t="str">
            <v>拡売費　　　</v>
          </cell>
        </row>
        <row r="1878">
          <cell r="B1878" t="str">
            <v>55166</v>
          </cell>
          <cell r="C1878" t="str">
            <v>アイムリヨウハンテントクハ゛イキヨウサン</v>
          </cell>
          <cell r="D1878" t="str">
            <v>販売費　　　</v>
          </cell>
          <cell r="E1878" t="str">
            <v>拡売費　　　</v>
          </cell>
        </row>
        <row r="1879">
          <cell r="B1879" t="str">
            <v>55174</v>
          </cell>
          <cell r="C1879" t="str">
            <v>アイムソノタリヨウハンテンタイサクヒ　　</v>
          </cell>
          <cell r="D1879" t="str">
            <v>販売費　　　</v>
          </cell>
          <cell r="E1879" t="str">
            <v>拡売費　　　</v>
          </cell>
        </row>
        <row r="1880">
          <cell r="B1880" t="str">
            <v>55182</v>
          </cell>
          <cell r="C1880" t="str">
            <v>ＦＤフイ－ルト゛タイサクヒ　　　　　　　</v>
          </cell>
          <cell r="D1880" t="str">
            <v>販売費　　　</v>
          </cell>
          <cell r="E1880" t="str">
            <v>拡売費　　　</v>
          </cell>
        </row>
        <row r="1881">
          <cell r="B1881" t="str">
            <v>55190</v>
          </cell>
          <cell r="C1881" t="str">
            <v>アイムメイカタイサクヒ　　　　　　　　　</v>
          </cell>
          <cell r="D1881" t="str">
            <v>販売費　　　</v>
          </cell>
          <cell r="E1881" t="str">
            <v>拡売費　　　</v>
          </cell>
        </row>
        <row r="1882">
          <cell r="B1882" t="str">
            <v>55204</v>
          </cell>
          <cell r="C1882" t="str">
            <v>アイムキヨウツウセンサ゛イシ゛ユヨウヒン</v>
          </cell>
          <cell r="D1882" t="str">
            <v>販売費　　　</v>
          </cell>
          <cell r="E1882" t="str">
            <v>拡売費　　　</v>
          </cell>
        </row>
        <row r="1883">
          <cell r="B1883" t="str">
            <v>55212</v>
          </cell>
          <cell r="C1883" t="str">
            <v>アイスクリ－ムヤサンタイサクヒ　　　　　</v>
          </cell>
          <cell r="D1883" t="str">
            <v>販売費　　　</v>
          </cell>
          <cell r="E1883" t="str">
            <v>拡売費　　　</v>
          </cell>
        </row>
        <row r="1884">
          <cell r="B1884" t="str">
            <v>55220</v>
          </cell>
          <cell r="C1884" t="str">
            <v>ＦＤキ゛ヨウムヨウユ－サ゛－タイサク　　</v>
          </cell>
          <cell r="D1884" t="str">
            <v>販売費　　　</v>
          </cell>
          <cell r="E1884" t="str">
            <v>拡売費　　　</v>
          </cell>
        </row>
        <row r="1885">
          <cell r="B1885" t="str">
            <v>55239</v>
          </cell>
          <cell r="C1885" t="str">
            <v>ＦＤトクハ゛イキヨウサンキン　　　　　　</v>
          </cell>
          <cell r="D1885" t="str">
            <v>販売費　　　</v>
          </cell>
          <cell r="E1885" t="str">
            <v>拡売費　　　</v>
          </cell>
        </row>
        <row r="1886">
          <cell r="B1886" t="str">
            <v>55247</v>
          </cell>
          <cell r="C1886" t="str">
            <v>ＦＤリヨウハンテンネンケイタイサク　　　</v>
          </cell>
          <cell r="D1886" t="str">
            <v>販売費　　　</v>
          </cell>
          <cell r="E1886" t="str">
            <v>拡売費　　　</v>
          </cell>
        </row>
        <row r="1887">
          <cell r="B1887" t="str">
            <v>55255</v>
          </cell>
          <cell r="C1887" t="str">
            <v>ＦＤキヨテンテンタイサク　　　　　　　　</v>
          </cell>
          <cell r="D1887" t="str">
            <v>販売費　　　</v>
          </cell>
          <cell r="E1887" t="str">
            <v>拡売費　　　</v>
          </cell>
        </row>
        <row r="1888">
          <cell r="B1888" t="str">
            <v>55263</v>
          </cell>
          <cell r="C1888" t="str">
            <v>ＦＤマネキンヒヨウ　　　　　　　　　　　</v>
          </cell>
          <cell r="D1888" t="str">
            <v>販売費　　　</v>
          </cell>
          <cell r="E1888" t="str">
            <v>拡売費　　　</v>
          </cell>
        </row>
        <row r="1889">
          <cell r="B1889" t="str">
            <v>55271</v>
          </cell>
          <cell r="C1889" t="str">
            <v>オオカ゛タヘイハ゛イテンタイサク　　　　</v>
          </cell>
          <cell r="D1889" t="str">
            <v>販売費　　　</v>
          </cell>
          <cell r="E1889" t="str">
            <v>拡売費　　　</v>
          </cell>
        </row>
        <row r="1890">
          <cell r="B1890" t="str">
            <v>55298</v>
          </cell>
          <cell r="C1890" t="str">
            <v>Ｌ．Ｂヨウカ゛シテンタイサク　　　　　　</v>
          </cell>
          <cell r="D1890" t="str">
            <v>販売費　　　</v>
          </cell>
          <cell r="E1890" t="str">
            <v>拡売費　　　</v>
          </cell>
        </row>
        <row r="1891">
          <cell r="B1891" t="str">
            <v>55301</v>
          </cell>
          <cell r="C1891" t="str">
            <v>アイムキサ゛イリ－スリヨウ　　　　　　　</v>
          </cell>
          <cell r="D1891" t="str">
            <v>販売費　　　</v>
          </cell>
          <cell r="E1891" t="str">
            <v>拡売費　　　</v>
          </cell>
        </row>
        <row r="1892">
          <cell r="B1892" t="str">
            <v>55328</v>
          </cell>
          <cell r="C1892" t="str">
            <v>アイムリョウハンテンネンケイタイサクヒ　</v>
          </cell>
          <cell r="D1892" t="str">
            <v>販売費　　　</v>
          </cell>
          <cell r="E1892" t="str">
            <v>拡売費　　　</v>
          </cell>
        </row>
        <row r="1893">
          <cell r="B1893" t="str">
            <v>55336</v>
          </cell>
          <cell r="C1893" t="str">
            <v>アイムトクヘ゛ツシヨウレイキン　　　　　</v>
          </cell>
          <cell r="D1893" t="str">
            <v>販売費　　　</v>
          </cell>
          <cell r="E1893" t="str">
            <v>拡売費　　　</v>
          </cell>
        </row>
        <row r="1894">
          <cell r="B1894" t="str">
            <v>55344</v>
          </cell>
          <cell r="C1894" t="str">
            <v>ＦＤ売上高奨励金　　　　　　　　　　　　</v>
          </cell>
          <cell r="D1894" t="str">
            <v>販売費　　　</v>
          </cell>
          <cell r="E1894" t="str">
            <v>拡売費　　　</v>
          </cell>
        </row>
        <row r="1895">
          <cell r="B1895" t="str">
            <v>55352</v>
          </cell>
          <cell r="C1895" t="str">
            <v>アイムユーサ゛ータイサクヒ　　　　　　　</v>
          </cell>
          <cell r="D1895" t="str">
            <v>販売費　　　</v>
          </cell>
          <cell r="E1895" t="str">
            <v>拡売費　　　</v>
          </cell>
        </row>
        <row r="1896">
          <cell r="B1896" t="str">
            <v>55360</v>
          </cell>
          <cell r="C1896" t="str">
            <v>アイムカカクタイサクヒ　　　　　　　　　</v>
          </cell>
          <cell r="D1896" t="str">
            <v>販売費　　　</v>
          </cell>
          <cell r="E1896" t="str">
            <v>拡売費　　　</v>
          </cell>
        </row>
        <row r="1897">
          <cell r="B1897" t="str">
            <v>55361</v>
          </cell>
          <cell r="C1897" t="str">
            <v>研究開発費（栄食）　　　　　　　　　　　</v>
          </cell>
          <cell r="D1897" t="str">
            <v>販売費　　　</v>
          </cell>
          <cell r="E1897" t="str">
            <v>拡売費　　　</v>
          </cell>
        </row>
        <row r="1898">
          <cell r="B1898" t="str">
            <v>55905</v>
          </cell>
          <cell r="C1898" t="str">
            <v>アイムソノタノカクハ゛イヒ　　　　　　　</v>
          </cell>
          <cell r="D1898" t="str">
            <v>販売費　　　</v>
          </cell>
          <cell r="E1898" t="str">
            <v>拡売費　　　</v>
          </cell>
        </row>
        <row r="1899">
          <cell r="B1899" t="str">
            <v>56014</v>
          </cell>
          <cell r="C1899" t="str">
            <v>レイシヨクウリアケ゛タ゛カシヨウレイキン</v>
          </cell>
          <cell r="D1899" t="str">
            <v>販売費　　　</v>
          </cell>
          <cell r="E1899" t="str">
            <v>拡売費　　　</v>
          </cell>
        </row>
        <row r="1900">
          <cell r="B1900" t="str">
            <v>56022</v>
          </cell>
          <cell r="C1900" t="str">
            <v>レイシヨクシ゛ユウテンシヨウヒンシヨウレ</v>
          </cell>
          <cell r="D1900" t="str">
            <v>販売費　　　</v>
          </cell>
          <cell r="E1900" t="str">
            <v>拡売費　　　</v>
          </cell>
        </row>
        <row r="1901">
          <cell r="B1901" t="str">
            <v>56030</v>
          </cell>
          <cell r="C1901" t="str">
            <v>レイシヨクリユウツウリヘ゛－ト　　　　　</v>
          </cell>
          <cell r="D1901" t="str">
            <v>販売費　　　</v>
          </cell>
          <cell r="E1901" t="str">
            <v>拡売費　　　</v>
          </cell>
        </row>
        <row r="1902">
          <cell r="B1902" t="str">
            <v>56049</v>
          </cell>
          <cell r="C1902" t="str">
            <v>レイシヨクエリアフ゜ロハ゜－タイサク　　</v>
          </cell>
          <cell r="D1902" t="str">
            <v>販売費　　　</v>
          </cell>
          <cell r="E1902" t="str">
            <v>拡売費　　　</v>
          </cell>
        </row>
        <row r="1903">
          <cell r="B1903" t="str">
            <v>56057</v>
          </cell>
          <cell r="C1903" t="str">
            <v>レイシヨクチヤネルセ－ルスフ゜ロモ－タ－</v>
          </cell>
          <cell r="D1903" t="str">
            <v>販売費　　　</v>
          </cell>
          <cell r="E1903" t="str">
            <v>拡売費　　　</v>
          </cell>
        </row>
        <row r="1904">
          <cell r="B1904" t="str">
            <v>56065</v>
          </cell>
          <cell r="C1904" t="str">
            <v>レイシヨクソノタフイ－ルト゛タイサク　　</v>
          </cell>
          <cell r="D1904" t="str">
            <v>販売費　　　</v>
          </cell>
          <cell r="E1904" t="str">
            <v>拡売費　　　</v>
          </cell>
        </row>
        <row r="1905">
          <cell r="B1905" t="str">
            <v>56073</v>
          </cell>
          <cell r="C1905" t="str">
            <v>レイシヨクレキ゛ユラ－マネキンヒヨウ　　</v>
          </cell>
          <cell r="D1905" t="str">
            <v>販売費　　　</v>
          </cell>
          <cell r="E1905" t="str">
            <v>拡売費　　　</v>
          </cell>
        </row>
        <row r="1906">
          <cell r="B1906" t="str">
            <v>56081</v>
          </cell>
          <cell r="C1906" t="str">
            <v>レイシヨクキヤンヘ゜－ンマネキンヒヨウ　</v>
          </cell>
          <cell r="D1906" t="str">
            <v>販売費　　　</v>
          </cell>
          <cell r="E1906" t="str">
            <v>拡売費　　　</v>
          </cell>
        </row>
        <row r="1907">
          <cell r="B1907" t="str">
            <v>56103</v>
          </cell>
          <cell r="C1907" t="str">
            <v>レイシヨクキヨテンテンタイサク　　　　　</v>
          </cell>
          <cell r="D1907" t="str">
            <v>販売費　　　</v>
          </cell>
          <cell r="E1907" t="str">
            <v>拡売費　　　</v>
          </cell>
        </row>
        <row r="1908">
          <cell r="B1908" t="str">
            <v>56111</v>
          </cell>
          <cell r="C1908" t="str">
            <v>レイシヨクリヨウハンテンフエアキヨウサン</v>
          </cell>
          <cell r="D1908" t="str">
            <v>販売費　　　</v>
          </cell>
          <cell r="E1908" t="str">
            <v>拡売費　　　</v>
          </cell>
        </row>
        <row r="1909">
          <cell r="B1909" t="str">
            <v>56138</v>
          </cell>
          <cell r="C1909" t="str">
            <v>レイシヨクリヨウハンテントクハ゛イキヨウ</v>
          </cell>
          <cell r="D1909" t="str">
            <v>販売費　　　</v>
          </cell>
          <cell r="E1909" t="str">
            <v>拡売費　　　</v>
          </cell>
        </row>
        <row r="1910">
          <cell r="B1910" t="str">
            <v>56146</v>
          </cell>
          <cell r="C1910" t="str">
            <v>トクヘ゛ツタイサクヒ　　　　　　　　　　</v>
          </cell>
          <cell r="D1910" t="str">
            <v>販売費　　　</v>
          </cell>
          <cell r="E1910" t="str">
            <v>拡売費　　　</v>
          </cell>
        </row>
        <row r="1911">
          <cell r="B1911" t="str">
            <v>56154</v>
          </cell>
          <cell r="C1911" t="str">
            <v>レイシヨクリヨウハンテンネンケイリヘ゛－</v>
          </cell>
          <cell r="D1911" t="str">
            <v>販売費　　　</v>
          </cell>
          <cell r="E1911" t="str">
            <v>拡売費　　　</v>
          </cell>
        </row>
        <row r="1912">
          <cell r="B1912" t="str">
            <v>56162</v>
          </cell>
          <cell r="C1912" t="str">
            <v>レイシヨクソノタリヨウハンテンタイサク　</v>
          </cell>
          <cell r="D1912" t="str">
            <v>販売費　　　</v>
          </cell>
          <cell r="E1912" t="str">
            <v>拡売費　　　</v>
          </cell>
        </row>
        <row r="1913">
          <cell r="B1913" t="str">
            <v>56170</v>
          </cell>
          <cell r="C1913" t="str">
            <v>レイシヨクオロシテンタイサクヒ　　　　　</v>
          </cell>
          <cell r="D1913" t="str">
            <v>販売費　　　</v>
          </cell>
          <cell r="E1913" t="str">
            <v>拡売費　　　</v>
          </cell>
        </row>
        <row r="1914">
          <cell r="B1914" t="str">
            <v>56189</v>
          </cell>
          <cell r="C1914" t="str">
            <v>レイシヨクメイハンタイサクヒ　　　　　　</v>
          </cell>
          <cell r="D1914" t="str">
            <v>販売費　　　</v>
          </cell>
          <cell r="E1914" t="str">
            <v>拡売費　　　</v>
          </cell>
        </row>
        <row r="1915">
          <cell r="B1915" t="str">
            <v>56197</v>
          </cell>
          <cell r="C1915" t="str">
            <v>レイシヨクシヨウヒシヤキヤンヘ゜－ン　　</v>
          </cell>
          <cell r="D1915" t="str">
            <v>販売費　　　</v>
          </cell>
          <cell r="E1915" t="str">
            <v>拡売費　　　</v>
          </cell>
        </row>
        <row r="1916">
          <cell r="B1916" t="str">
            <v>56200</v>
          </cell>
          <cell r="C1916" t="str">
            <v>レイシヨクシンテンタイサクヒ　　　　　　</v>
          </cell>
          <cell r="D1916" t="str">
            <v>販売費　　　</v>
          </cell>
          <cell r="E1916" t="str">
            <v>拡売費　　　</v>
          </cell>
        </row>
        <row r="1917">
          <cell r="B1917" t="str">
            <v>56219</v>
          </cell>
          <cell r="C1917" t="str">
            <v>レイシヨクセンサ゛イシ゛ユヨウヒン　　　</v>
          </cell>
          <cell r="D1917" t="str">
            <v>販売費　　　</v>
          </cell>
          <cell r="E1917" t="str">
            <v>拡売費　　　</v>
          </cell>
        </row>
        <row r="1918">
          <cell r="B1918" t="str">
            <v>56227</v>
          </cell>
          <cell r="C1918" t="str">
            <v>レイシヨクオロシテントクハ゛イキヨウサン</v>
          </cell>
          <cell r="D1918" t="str">
            <v>販売費　　　</v>
          </cell>
          <cell r="E1918" t="str">
            <v>拡売費　　　</v>
          </cell>
        </row>
        <row r="1919">
          <cell r="B1919" t="str">
            <v>56235</v>
          </cell>
          <cell r="C1919" t="str">
            <v>レイシヨクオロシテンフ゛ツリユウホシ゛ヨ</v>
          </cell>
          <cell r="D1919" t="str">
            <v>販売費　　　</v>
          </cell>
          <cell r="E1919" t="str">
            <v>拡売費　　　</v>
          </cell>
        </row>
        <row r="1920">
          <cell r="B1920" t="str">
            <v>56243</v>
          </cell>
          <cell r="C1920" t="str">
            <v>レイシヨクオロシテンカクハ゛イミホンヒ　</v>
          </cell>
          <cell r="D1920" t="str">
            <v>販売費　　　</v>
          </cell>
          <cell r="E1920" t="str">
            <v>拡売費　　　</v>
          </cell>
        </row>
        <row r="1921">
          <cell r="B1921" t="str">
            <v>56251</v>
          </cell>
          <cell r="C1921" t="str">
            <v>レイシヨクオロシテンカクハ゛イフ゛ツヒ゜</v>
          </cell>
          <cell r="D1921" t="str">
            <v>販売費　　　</v>
          </cell>
          <cell r="E1921" t="str">
            <v>拡売費　　　</v>
          </cell>
        </row>
        <row r="1922">
          <cell r="B1922" t="str">
            <v>56278</v>
          </cell>
          <cell r="C1922" t="str">
            <v>レイシヨクオロシテンカクハ゛イソノタ　　</v>
          </cell>
          <cell r="D1922" t="str">
            <v>販売費　　　</v>
          </cell>
          <cell r="E1922" t="str">
            <v>拡売費　　　</v>
          </cell>
        </row>
        <row r="1923">
          <cell r="B1923" t="str">
            <v>56286</v>
          </cell>
          <cell r="C1923" t="str">
            <v>レイシヨクトクハ゛イキヨウサンキン（ス－</v>
          </cell>
          <cell r="D1923" t="str">
            <v>販売費　　　</v>
          </cell>
          <cell r="E1923" t="str">
            <v>拡売費　　　</v>
          </cell>
        </row>
        <row r="1924">
          <cell r="B1924" t="str">
            <v>56294</v>
          </cell>
          <cell r="C1924" t="str">
            <v>レイシヨクニシ゛テンタイサクヒ　　　　　</v>
          </cell>
          <cell r="D1924" t="str">
            <v>販売費　　　</v>
          </cell>
          <cell r="E1924" t="str">
            <v>拡売費　　　</v>
          </cell>
        </row>
        <row r="1925">
          <cell r="B1925" t="str">
            <v>56308</v>
          </cell>
          <cell r="C1925" t="str">
            <v>レイシヨクセ－ルスタイサクヒ　　　　　　</v>
          </cell>
          <cell r="D1925" t="str">
            <v>販売費　　　</v>
          </cell>
          <cell r="E1925" t="str">
            <v>拡売費　　　</v>
          </cell>
        </row>
        <row r="1926">
          <cell r="B1926" t="str">
            <v>56316</v>
          </cell>
          <cell r="C1926" t="str">
            <v>レイシヨクオオカ゛タテントクヘ゛ツタイサ</v>
          </cell>
          <cell r="D1926" t="str">
            <v>販売費　　　</v>
          </cell>
          <cell r="E1926" t="str">
            <v>拡売費　　　</v>
          </cell>
        </row>
        <row r="1927">
          <cell r="B1927" t="str">
            <v>56405</v>
          </cell>
          <cell r="C1927" t="str">
            <v>レイシヨクソノタカクハ゛イヒ　　　　　　</v>
          </cell>
          <cell r="D1927" t="str">
            <v>販売費　　　</v>
          </cell>
          <cell r="E1927" t="str">
            <v>拡売費　　　</v>
          </cell>
        </row>
        <row r="1928">
          <cell r="B1928" t="str">
            <v>56510</v>
          </cell>
          <cell r="C1928" t="str">
            <v>調粉販売普及対策費　　　　　　　　　　　</v>
          </cell>
          <cell r="D1928" t="str">
            <v>販売費　　　</v>
          </cell>
          <cell r="E1928" t="str">
            <v>拡売費　　　</v>
          </cell>
        </row>
        <row r="1929">
          <cell r="B1929" t="str">
            <v>56529</v>
          </cell>
          <cell r="C1929" t="str">
            <v>チヨウフンユシユツテスウリヨウ　　　　　</v>
          </cell>
          <cell r="D1929" t="str">
            <v>販売費　　　</v>
          </cell>
          <cell r="E1929" t="str">
            <v>拡売費　　　</v>
          </cell>
        </row>
        <row r="1930">
          <cell r="B1930" t="str">
            <v>56537</v>
          </cell>
          <cell r="C1930" t="str">
            <v>調粉代理店手数料　　　　　　　　　　　　</v>
          </cell>
          <cell r="D1930" t="str">
            <v>販売費　　　</v>
          </cell>
          <cell r="E1930" t="str">
            <v>拡売費　　　</v>
          </cell>
        </row>
        <row r="1931">
          <cell r="B1931" t="str">
            <v>56545</v>
          </cell>
          <cell r="C1931" t="str">
            <v>調粉市場対策費　　　　　　　　　　　　　</v>
          </cell>
          <cell r="D1931" t="str">
            <v>販売費　　　</v>
          </cell>
          <cell r="E1931" t="str">
            <v>拡売費　　　</v>
          </cell>
        </row>
        <row r="1932">
          <cell r="B1932" t="str">
            <v>56553</v>
          </cell>
          <cell r="C1932" t="str">
            <v>調粉円建て拡売費　　　　　　　　　　　　</v>
          </cell>
          <cell r="D1932" t="str">
            <v>販売費　　　</v>
          </cell>
          <cell r="E1932" t="str">
            <v>拡売費　　　</v>
          </cell>
        </row>
        <row r="1933">
          <cell r="B1933" t="str">
            <v>56561</v>
          </cell>
          <cell r="C1933" t="str">
            <v>セ゛ンフ゜ンハンハ゛イフキユウタイサクヒ</v>
          </cell>
          <cell r="D1933" t="str">
            <v>販売費　　　</v>
          </cell>
          <cell r="E1933" t="str">
            <v>拡売費　　　</v>
          </cell>
        </row>
        <row r="1934">
          <cell r="B1934" t="str">
            <v>56588</v>
          </cell>
          <cell r="C1934" t="str">
            <v>セ゛ンフ゜ンユシユツテスウリヨウ　　　　</v>
          </cell>
          <cell r="D1934" t="str">
            <v>販売費　　　</v>
          </cell>
          <cell r="E1934" t="str">
            <v>拡売費　　　</v>
          </cell>
        </row>
        <row r="1935">
          <cell r="B1935" t="str">
            <v>56596</v>
          </cell>
          <cell r="C1935" t="str">
            <v>セ゛ンフ゜ンタ゛イリテンテスウリヨウ　　</v>
          </cell>
          <cell r="D1935" t="str">
            <v>販売費　　　</v>
          </cell>
          <cell r="E1935" t="str">
            <v>拡売費　　　</v>
          </cell>
        </row>
        <row r="1936">
          <cell r="B1936" t="str">
            <v>56618</v>
          </cell>
          <cell r="C1936" t="str">
            <v>セ゛ンフ゜ンシシ゛ヨウタイサクヒ　　　　</v>
          </cell>
          <cell r="D1936" t="str">
            <v>販売費　　　</v>
          </cell>
          <cell r="E1936" t="str">
            <v>拡売費　　　</v>
          </cell>
        </row>
        <row r="1937">
          <cell r="B1937" t="str">
            <v>56626</v>
          </cell>
          <cell r="C1937" t="str">
            <v>セ゛ンフ゜ンエンタ゛テカクハ゛イヒ　　　</v>
          </cell>
          <cell r="D1937" t="str">
            <v>販売費　　　</v>
          </cell>
          <cell r="E1937" t="str">
            <v>拡売費　　　</v>
          </cell>
        </row>
        <row r="1938">
          <cell r="B1938" t="str">
            <v>56634</v>
          </cell>
          <cell r="C1938" t="str">
            <v>海外生産三菱手数料　　　　　　　　　　　</v>
          </cell>
          <cell r="D1938" t="str">
            <v>販売費　　　</v>
          </cell>
          <cell r="E1938" t="str">
            <v>拡売費　　　</v>
          </cell>
        </row>
        <row r="1939">
          <cell r="B1939" t="str">
            <v>56642</v>
          </cell>
          <cell r="C1939" t="str">
            <v>事務所拡売費　　　　　　　　　　　　　　</v>
          </cell>
          <cell r="D1939" t="str">
            <v>販売費　　　</v>
          </cell>
          <cell r="E1939" t="str">
            <v>拡売費　　　</v>
          </cell>
        </row>
        <row r="1940">
          <cell r="B1940" t="str">
            <v>56650</v>
          </cell>
          <cell r="C1940" t="str">
            <v>ホンコンケ゛ンホ゜ウテスウリヨウ　　　　</v>
          </cell>
          <cell r="D1940" t="str">
            <v>販売費　　　</v>
          </cell>
          <cell r="E1940" t="str">
            <v>拡売費　　　</v>
          </cell>
        </row>
        <row r="1941">
          <cell r="B1941" t="str">
            <v>56669</v>
          </cell>
          <cell r="C1941" t="str">
            <v>普及費　　　　　　　　　　　　　　　　　</v>
          </cell>
          <cell r="D1941" t="str">
            <v>販売費　　　</v>
          </cell>
          <cell r="E1941" t="str">
            <v>拡売費　　　</v>
          </cell>
        </row>
        <row r="1942">
          <cell r="B1942" t="str">
            <v>56758</v>
          </cell>
          <cell r="C1942" t="str">
            <v>カタロク゛ヒヨウ　　　　　　　　　　　　</v>
          </cell>
          <cell r="D1942" t="str">
            <v>販売費　　　</v>
          </cell>
          <cell r="E1942" t="str">
            <v>拡売費　　　</v>
          </cell>
        </row>
        <row r="1943">
          <cell r="B1943" t="str">
            <v>56766</v>
          </cell>
          <cell r="C1943" t="str">
            <v>ＤＭチラシタ゛イ　　　　　　　　　　　　</v>
          </cell>
          <cell r="D1943" t="str">
            <v>販売費　　　</v>
          </cell>
          <cell r="E1943" t="str">
            <v>拡売費　　　</v>
          </cell>
        </row>
        <row r="1944">
          <cell r="B1944" t="str">
            <v>56774</v>
          </cell>
          <cell r="C1944" t="str">
            <v>タ゛イキンカイシユウテスウリヨウ　　　　</v>
          </cell>
          <cell r="D1944" t="str">
            <v>販売費　　　</v>
          </cell>
          <cell r="E1944" t="str">
            <v>拡売費　　　</v>
          </cell>
        </row>
        <row r="1945">
          <cell r="B1945" t="str">
            <v>56782</v>
          </cell>
          <cell r="C1945" t="str">
            <v>ロ－ンクレシ゛ツトタ゛イ　　　　　　　　</v>
          </cell>
          <cell r="D1945" t="str">
            <v>販売費　　　</v>
          </cell>
          <cell r="E1945" t="str">
            <v>拡売費　　　</v>
          </cell>
        </row>
        <row r="1946">
          <cell r="B1946" t="str">
            <v>56790</v>
          </cell>
          <cell r="C1946" t="str">
            <v>シヨウヒンハンハ゛イテスウリヨウ　　　　</v>
          </cell>
          <cell r="D1946" t="str">
            <v>販売費　　　</v>
          </cell>
          <cell r="E1946" t="str">
            <v>拡売費　　　</v>
          </cell>
        </row>
        <row r="1947">
          <cell r="B1947" t="str">
            <v>56804</v>
          </cell>
          <cell r="C1947" t="str">
            <v>ケイヒンタ゛イ　　　　　　　　　　　　　</v>
          </cell>
          <cell r="D1947" t="str">
            <v>販売費　　　</v>
          </cell>
          <cell r="E1947" t="str">
            <v>拡売費　　　</v>
          </cell>
        </row>
        <row r="1948">
          <cell r="B1948" t="str">
            <v>56812</v>
          </cell>
          <cell r="C1948" t="str">
            <v>カタロク゛ハツソウヒ　　　　　　　　　　</v>
          </cell>
          <cell r="D1948" t="str">
            <v>販売費　　　</v>
          </cell>
          <cell r="E1948" t="str">
            <v>拡売費　　　</v>
          </cell>
        </row>
        <row r="1949">
          <cell r="B1949" t="str">
            <v>56820</v>
          </cell>
          <cell r="C1949" t="str">
            <v>コウコクキヨウサンキン　　　　　　　　　</v>
          </cell>
          <cell r="D1949" t="str">
            <v>販売費　　　</v>
          </cell>
          <cell r="E1949" t="str">
            <v>拡売費　　　</v>
          </cell>
        </row>
        <row r="1950">
          <cell r="B1950" t="str">
            <v>56839</v>
          </cell>
          <cell r="C1950" t="str">
            <v>サ゛ツシコウコクリヨウ　　　　　　　　　</v>
          </cell>
          <cell r="D1950" t="str">
            <v>販売費　　　</v>
          </cell>
          <cell r="E1950" t="str">
            <v>拡売費　　　</v>
          </cell>
        </row>
        <row r="1951">
          <cell r="B1951" t="str">
            <v>56847</v>
          </cell>
          <cell r="C1951" t="str">
            <v>エイキ゛ヨウイタクリヨウ　　　　　　　　</v>
          </cell>
          <cell r="D1951" t="str">
            <v>販売費　　　</v>
          </cell>
          <cell r="E1951" t="str">
            <v>拡売費　　　</v>
          </cell>
        </row>
        <row r="1952">
          <cell r="B1952" t="str">
            <v>56901</v>
          </cell>
          <cell r="C1952" t="str">
            <v>貿易その他の拡売費　　　　　　　　　　　</v>
          </cell>
          <cell r="D1952" t="str">
            <v>販売費　　　</v>
          </cell>
          <cell r="E1952" t="str">
            <v>拡売費　　　</v>
          </cell>
        </row>
        <row r="1953">
          <cell r="B1953" t="str">
            <v>56928</v>
          </cell>
          <cell r="C1953" t="str">
            <v>（管）拡売費１　　　　　　　　　　　　　</v>
          </cell>
          <cell r="D1953" t="str">
            <v>販売費　　　</v>
          </cell>
          <cell r="E1953" t="str">
            <v>拡売費　　　</v>
          </cell>
        </row>
        <row r="1954">
          <cell r="B1954" t="str">
            <v>56944</v>
          </cell>
          <cell r="C1954" t="str">
            <v>（管）拡売費２　　　　　　　　　　　　　</v>
          </cell>
          <cell r="D1954" t="str">
            <v>販売費　　　</v>
          </cell>
          <cell r="E1954" t="str">
            <v>拡売費　　　</v>
          </cell>
        </row>
        <row r="1955">
          <cell r="B1955" t="str">
            <v>56995</v>
          </cell>
          <cell r="C1955" t="str">
            <v>（管）拡売費３　　　　　　　　　　　　　</v>
          </cell>
          <cell r="D1955" t="str">
            <v>販売費　　　</v>
          </cell>
          <cell r="E1955" t="str">
            <v>拡売費　　　</v>
          </cell>
        </row>
        <row r="1956">
          <cell r="B1956" t="str">
            <v>57010</v>
          </cell>
          <cell r="C1956" t="str">
            <v>飼料価格対策費　　　　　　　　　　　　　</v>
          </cell>
          <cell r="D1956" t="str">
            <v>販売費　　　</v>
          </cell>
          <cell r="E1956" t="str">
            <v>拡売費　　　</v>
          </cell>
        </row>
        <row r="1957">
          <cell r="B1957" t="str">
            <v>57029</v>
          </cell>
          <cell r="C1957" t="str">
            <v>飼料タンク代　　　　　　　　　　　　　　</v>
          </cell>
          <cell r="D1957" t="str">
            <v>販売費　　　</v>
          </cell>
          <cell r="E1957" t="str">
            <v>拡売費　　　</v>
          </cell>
        </row>
        <row r="1958">
          <cell r="B1958" t="str">
            <v>57037</v>
          </cell>
          <cell r="C1958" t="str">
            <v>飼料宣材品代　　　　　　　　　　　　　　</v>
          </cell>
          <cell r="D1958" t="str">
            <v>販売費　　　</v>
          </cell>
          <cell r="E1958" t="str">
            <v>拡売費　　　</v>
          </cell>
        </row>
        <row r="1959">
          <cell r="B1959" t="str">
            <v>57045</v>
          </cell>
          <cell r="C1959" t="str">
            <v>飼料その他拡売費　　　　　　　　　　　　</v>
          </cell>
          <cell r="D1959" t="str">
            <v>販売費　　　</v>
          </cell>
          <cell r="E1959" t="str">
            <v>拡売費　　　</v>
          </cell>
        </row>
        <row r="1960">
          <cell r="B1960" t="str">
            <v>57304</v>
          </cell>
          <cell r="C1960" t="str">
            <v>畜産拡売費　　　　　　　　　　　　　　　</v>
          </cell>
          <cell r="D1960" t="str">
            <v>販売費　　　</v>
          </cell>
          <cell r="E1960" t="str">
            <v>拡売費　　　</v>
          </cell>
        </row>
        <row r="1961">
          <cell r="B1961" t="str">
            <v>57401</v>
          </cell>
          <cell r="C1961" t="str">
            <v>拡売費　　　　　　　　　　　　　　　　　</v>
          </cell>
          <cell r="D1961" t="str">
            <v>販売費　　　</v>
          </cell>
          <cell r="E1961" t="str">
            <v>拡売費　　　</v>
          </cell>
        </row>
        <row r="1962">
          <cell r="B1962" t="str">
            <v>57517</v>
          </cell>
          <cell r="C1962" t="str">
            <v>接待費　　　　　　　　　　　　　　　　　</v>
          </cell>
          <cell r="D1962" t="str">
            <v>販売費　　　</v>
          </cell>
          <cell r="E1962" t="str">
            <v>交際費　　　</v>
          </cell>
        </row>
        <row r="1963">
          <cell r="B1963" t="str">
            <v>57525</v>
          </cell>
          <cell r="C1963" t="str">
            <v>贈答品代　　　　　　　　　　　　　　　　</v>
          </cell>
          <cell r="D1963" t="str">
            <v>販売費　　　</v>
          </cell>
          <cell r="E1963" t="str">
            <v>交際費　　　</v>
          </cell>
        </row>
        <row r="1964">
          <cell r="B1964" t="str">
            <v>57533</v>
          </cell>
          <cell r="C1964" t="str">
            <v>祝儀香典　　　　　　　　　　　　　　　　</v>
          </cell>
          <cell r="D1964" t="str">
            <v>販売費　　　</v>
          </cell>
          <cell r="E1964" t="str">
            <v>交際費　　　</v>
          </cell>
        </row>
        <row r="1965">
          <cell r="B1965" t="str">
            <v>57541</v>
          </cell>
          <cell r="C1965" t="str">
            <v>中元歳暮　　　　　　　　　　　　　　　　</v>
          </cell>
          <cell r="D1965" t="str">
            <v>販売費　　　</v>
          </cell>
          <cell r="E1965" t="str">
            <v>交際費　　　</v>
          </cell>
        </row>
        <row r="1966">
          <cell r="B1966" t="str">
            <v>57568</v>
          </cell>
          <cell r="C1966" t="str">
            <v>餞別　　　　　　　　　　　　　　　　　　</v>
          </cell>
          <cell r="D1966" t="str">
            <v>販売費　　　</v>
          </cell>
          <cell r="E1966" t="str">
            <v>交際費　　　</v>
          </cell>
        </row>
        <row r="1967">
          <cell r="B1967" t="str">
            <v>57576</v>
          </cell>
          <cell r="C1967" t="str">
            <v>見舞金　　　　　　　　　　　　　　　　　</v>
          </cell>
          <cell r="D1967" t="str">
            <v>販売費　　　</v>
          </cell>
          <cell r="E1967" t="str">
            <v>交際費　　　</v>
          </cell>
        </row>
        <row r="1968">
          <cell r="B1968" t="str">
            <v>57584</v>
          </cell>
          <cell r="C1968" t="str">
            <v>ゴルフ費用　　　　　　　　　　　　　　　</v>
          </cell>
          <cell r="D1968" t="str">
            <v>販売費　　　</v>
          </cell>
          <cell r="E1968" t="str">
            <v>交際費　　　</v>
          </cell>
        </row>
        <row r="1969">
          <cell r="B1969" t="str">
            <v>57592</v>
          </cell>
          <cell r="C1969" t="str">
            <v>旅行費用　　　　　　　　　　　　　　　　</v>
          </cell>
          <cell r="D1969" t="str">
            <v>販売費　　　</v>
          </cell>
          <cell r="E1969" t="str">
            <v>交際費　　　</v>
          </cell>
        </row>
        <row r="1970">
          <cell r="B1970" t="str">
            <v>57606</v>
          </cell>
          <cell r="C1970" t="str">
            <v>懇親会等費用　　　　　　　　　　　　　　</v>
          </cell>
          <cell r="D1970" t="str">
            <v>販売費　　　</v>
          </cell>
          <cell r="E1970" t="str">
            <v>交際費　　　</v>
          </cell>
        </row>
        <row r="1971">
          <cell r="B1971" t="str">
            <v>57614</v>
          </cell>
          <cell r="C1971" t="str">
            <v>景品代　　　　　　　　　　　　　　　　　</v>
          </cell>
          <cell r="D1971" t="str">
            <v>販売費　　　</v>
          </cell>
          <cell r="E1971" t="str">
            <v>交際費　　　</v>
          </cell>
        </row>
        <row r="1972">
          <cell r="B1972" t="str">
            <v>57622</v>
          </cell>
          <cell r="C1972" t="str">
            <v>ギフト券代　　　　　　　　　　　　　　　</v>
          </cell>
          <cell r="D1972" t="str">
            <v>販売費　　　</v>
          </cell>
          <cell r="E1972" t="str">
            <v>交際費　　　</v>
          </cell>
        </row>
        <row r="1973">
          <cell r="B1973" t="str">
            <v>57630</v>
          </cell>
          <cell r="C1973" t="str">
            <v>（管）交際費　　　　　　　　　　　　　　</v>
          </cell>
          <cell r="D1973" t="str">
            <v>販売費　　　</v>
          </cell>
          <cell r="E1973" t="str">
            <v>交際費　　　</v>
          </cell>
        </row>
        <row r="1974">
          <cell r="B1974" t="str">
            <v>57649</v>
          </cell>
          <cell r="C1974" t="str">
            <v>行事協賛金　　　　　　　　　　　　　　　</v>
          </cell>
          <cell r="D1974" t="str">
            <v>販売費　　　</v>
          </cell>
          <cell r="E1974" t="str">
            <v>交際費　　　</v>
          </cell>
        </row>
        <row r="1975">
          <cell r="B1975" t="str">
            <v>57657</v>
          </cell>
          <cell r="C1975" t="str">
            <v>その他の交際費　　　　　　　　　　　　　</v>
          </cell>
          <cell r="D1975" t="str">
            <v>販売費　　　</v>
          </cell>
          <cell r="E1975" t="str">
            <v>交際費　　　</v>
          </cell>
        </row>
        <row r="1976">
          <cell r="B1976" t="str">
            <v>57703</v>
          </cell>
          <cell r="C1976" t="str">
            <v>打合せ食事代　　　　　　　　　　　　　　</v>
          </cell>
          <cell r="D1976" t="str">
            <v>販売費　　　</v>
          </cell>
          <cell r="E1976" t="str">
            <v>会議費　　　</v>
          </cell>
        </row>
        <row r="1977">
          <cell r="B1977" t="str">
            <v>57711</v>
          </cell>
          <cell r="C1977" t="str">
            <v>打合せ喫茶代　　　　　　　　　　　　　　</v>
          </cell>
          <cell r="D1977" t="str">
            <v>販売費　　　</v>
          </cell>
          <cell r="E1977" t="str">
            <v>会議費　　　</v>
          </cell>
        </row>
        <row r="1978">
          <cell r="B1978" t="str">
            <v>57738</v>
          </cell>
          <cell r="C1978" t="str">
            <v>会議会場費用　　　　　　　　　　　　　　</v>
          </cell>
          <cell r="D1978" t="str">
            <v>販売費　　　</v>
          </cell>
          <cell r="E1978" t="str">
            <v>会議費　　　</v>
          </cell>
        </row>
        <row r="1979">
          <cell r="B1979" t="str">
            <v>57746</v>
          </cell>
          <cell r="C1979" t="str">
            <v>打合せ茶菓子代　　　　　　　　　　　　　</v>
          </cell>
          <cell r="D1979" t="str">
            <v>販売費　　　</v>
          </cell>
          <cell r="E1979" t="str">
            <v>会議費　　　</v>
          </cell>
        </row>
        <row r="1980">
          <cell r="B1980" t="str">
            <v>57908</v>
          </cell>
          <cell r="C1980" t="str">
            <v>その他の会議費　　　　　　　　　　　　　</v>
          </cell>
          <cell r="D1980" t="str">
            <v>販売費　　　</v>
          </cell>
          <cell r="E1980" t="str">
            <v>会議費　　　</v>
          </cell>
        </row>
        <row r="1981">
          <cell r="B1981" t="str">
            <v>58017</v>
          </cell>
          <cell r="C1981" t="str">
            <v>日帰出張旅費　　　　　　　　　　　　　　</v>
          </cell>
          <cell r="D1981" t="str">
            <v>販売費　　　</v>
          </cell>
          <cell r="E1981" t="str">
            <v>旅費交通費　</v>
          </cell>
        </row>
        <row r="1982">
          <cell r="B1982" t="str">
            <v>58025</v>
          </cell>
          <cell r="C1982" t="str">
            <v>宿泊出張旅費　　　　　　　　　　　　　　</v>
          </cell>
          <cell r="D1982" t="str">
            <v>販売費　　　</v>
          </cell>
          <cell r="E1982" t="str">
            <v>旅費交通費　</v>
          </cell>
        </row>
        <row r="1983">
          <cell r="B1983" t="str">
            <v>58033</v>
          </cell>
          <cell r="C1983" t="str">
            <v>社用車リ－ス料　　　　　　　　　　　　　</v>
          </cell>
          <cell r="D1983" t="str">
            <v>販売費　　　</v>
          </cell>
          <cell r="E1983" t="str">
            <v>旅費交通費　</v>
          </cell>
        </row>
        <row r="1984">
          <cell r="B1984" t="str">
            <v>58041</v>
          </cell>
          <cell r="C1984" t="str">
            <v>駐車料　　　　　　　　　　　　　　　　　</v>
          </cell>
          <cell r="D1984" t="str">
            <v>販売費　　　</v>
          </cell>
          <cell r="E1984" t="str">
            <v>旅費交通費　</v>
          </cell>
        </row>
        <row r="1985">
          <cell r="B1985" t="str">
            <v>58068</v>
          </cell>
          <cell r="C1985" t="str">
            <v>ガソリン代　　　　　　　　　　　　　　　</v>
          </cell>
          <cell r="D1985" t="str">
            <v>販売費　　　</v>
          </cell>
          <cell r="E1985" t="str">
            <v>旅費交通費　</v>
          </cell>
        </row>
        <row r="1986">
          <cell r="B1986" t="str">
            <v>58076</v>
          </cell>
          <cell r="C1986" t="str">
            <v>タクシ－ハイヤ－代　　　　　　　　　　　</v>
          </cell>
          <cell r="D1986" t="str">
            <v>販売費　　　</v>
          </cell>
          <cell r="E1986" t="str">
            <v>旅費交通費　</v>
          </cell>
        </row>
        <row r="1987">
          <cell r="B1987" t="str">
            <v>58084</v>
          </cell>
          <cell r="C1987" t="str">
            <v>有料道路通行料　　　　　　　　　　　　　</v>
          </cell>
          <cell r="D1987" t="str">
            <v>販売費　　　</v>
          </cell>
          <cell r="E1987" t="str">
            <v>旅費交通費　</v>
          </cell>
        </row>
        <row r="1988">
          <cell r="B1988" t="str">
            <v>58092</v>
          </cell>
          <cell r="C1988" t="str">
            <v>管内転勤旅費　　　　　　　　　　　　　　</v>
          </cell>
          <cell r="D1988" t="str">
            <v>販売費　　　</v>
          </cell>
          <cell r="E1988" t="str">
            <v>旅費交通費　</v>
          </cell>
        </row>
        <row r="1989">
          <cell r="B1989" t="str">
            <v>58106</v>
          </cell>
          <cell r="C1989" t="str">
            <v>海外出張旅費　　　　　　　　　　　　　　</v>
          </cell>
          <cell r="D1989" t="str">
            <v>販売費　　　</v>
          </cell>
          <cell r="E1989" t="str">
            <v>旅費交通費　</v>
          </cell>
        </row>
        <row r="1990">
          <cell r="B1990" t="str">
            <v>58114</v>
          </cell>
          <cell r="C1990" t="str">
            <v>本社研修旅費　　　　　　　　　　　　　　</v>
          </cell>
          <cell r="D1990" t="str">
            <v>販売費　　　</v>
          </cell>
          <cell r="E1990" t="str">
            <v>旅費交通費　</v>
          </cell>
        </row>
        <row r="1991">
          <cell r="B1991" t="str">
            <v>58122</v>
          </cell>
          <cell r="C1991" t="str">
            <v>本社会議旅費　　　　　　　　　　　　　　</v>
          </cell>
          <cell r="D1991" t="str">
            <v>販売費　　　</v>
          </cell>
          <cell r="E1991" t="str">
            <v>旅費交通費　</v>
          </cell>
        </row>
        <row r="1992">
          <cell r="B1992" t="str">
            <v>58130</v>
          </cell>
          <cell r="C1992" t="str">
            <v>軽油税　　　　　　　　　　　　　　　　　</v>
          </cell>
          <cell r="D1992" t="str">
            <v>販売費　　　</v>
          </cell>
          <cell r="E1992" t="str">
            <v>旅費交通費　</v>
          </cell>
        </row>
        <row r="1993">
          <cell r="B1993" t="str">
            <v>58300</v>
          </cell>
          <cell r="C1993" t="str">
            <v>その他の旅費交通費　　　　　　　　　　　</v>
          </cell>
          <cell r="D1993" t="str">
            <v>販売費　　　</v>
          </cell>
          <cell r="E1993" t="str">
            <v>旅費交通費　</v>
          </cell>
        </row>
        <row r="1994">
          <cell r="B1994" t="str">
            <v>58408</v>
          </cell>
          <cell r="C1994" t="str">
            <v>貸倒損　　　　　　　　　　　　　　　　　</v>
          </cell>
          <cell r="D1994" t="str">
            <v>販売費　　　</v>
          </cell>
          <cell r="E1994" t="str">
            <v>貸倒れ損　　</v>
          </cell>
        </row>
        <row r="1995">
          <cell r="B1995" t="str">
            <v>58416</v>
          </cell>
          <cell r="C1995" t="str">
            <v>貸倒引当金　　　　　　　　　　　　　　　</v>
          </cell>
          <cell r="D1995" t="str">
            <v>販売費　　　</v>
          </cell>
          <cell r="E1995" t="str">
            <v>貸倒れ損　　</v>
          </cell>
        </row>
        <row r="1996">
          <cell r="B1996" t="str">
            <v>58513</v>
          </cell>
          <cell r="C1996" t="str">
            <v>コーポレート（テレビ）　　　　　　　　　</v>
          </cell>
          <cell r="D1996" t="str">
            <v>販売費　　　</v>
          </cell>
          <cell r="E1996" t="str">
            <v>宣伝費　　　</v>
          </cell>
        </row>
        <row r="1997">
          <cell r="B1997" t="str">
            <v>58521</v>
          </cell>
          <cell r="C1997" t="str">
            <v>コーポレート（制作費）　　　　　　　　　</v>
          </cell>
          <cell r="D1997" t="str">
            <v>販売費　　　</v>
          </cell>
          <cell r="E1997" t="str">
            <v>宣伝費　　　</v>
          </cell>
        </row>
        <row r="1998">
          <cell r="B1998" t="str">
            <v>58548</v>
          </cell>
          <cell r="C1998" t="str">
            <v>新聞広告料　　　　　　　　　　　　　　　</v>
          </cell>
          <cell r="D1998" t="str">
            <v>販売費　　　</v>
          </cell>
          <cell r="E1998" t="str">
            <v>宣伝費　　　</v>
          </cell>
        </row>
        <row r="1999">
          <cell r="B1999" t="str">
            <v>58556</v>
          </cell>
          <cell r="C1999" t="str">
            <v>一般雑誌広告料　　　　　　　　　　　　　</v>
          </cell>
          <cell r="D1999" t="str">
            <v>販売費　　　</v>
          </cell>
          <cell r="E1999" t="str">
            <v>宣伝費　　　</v>
          </cell>
        </row>
        <row r="2000">
          <cell r="B2000" t="str">
            <v>58564</v>
          </cell>
          <cell r="C2000" t="str">
            <v>業界紙他広告料　　　　　　　　　　　　　</v>
          </cell>
          <cell r="D2000" t="str">
            <v>販売費　　　</v>
          </cell>
          <cell r="E2000" t="str">
            <v>宣伝費　　　</v>
          </cell>
        </row>
        <row r="2001">
          <cell r="B2001" t="str">
            <v>58572</v>
          </cell>
          <cell r="C2001" t="str">
            <v>看板代　　　　　　　　　　　　　　　　　</v>
          </cell>
          <cell r="D2001" t="str">
            <v>販売費　　　</v>
          </cell>
          <cell r="E2001" t="str">
            <v>宣伝費　　　</v>
          </cell>
        </row>
        <row r="2002">
          <cell r="B2002" t="str">
            <v>58580</v>
          </cell>
          <cell r="C2002" t="str">
            <v>ベンチ代　　　　　　　　　　　　　　　　</v>
          </cell>
          <cell r="D2002" t="str">
            <v>販売費　　　</v>
          </cell>
          <cell r="E2002" t="str">
            <v>宣伝費　　　</v>
          </cell>
        </row>
        <row r="2003">
          <cell r="B2003" t="str">
            <v>58599</v>
          </cell>
          <cell r="C2003" t="str">
            <v>タイアップ宣伝料　　　　　　　　　　　　</v>
          </cell>
          <cell r="D2003" t="str">
            <v>販売費　　　</v>
          </cell>
          <cell r="E2003" t="str">
            <v>宣伝費　　　</v>
          </cell>
        </row>
        <row r="2004">
          <cell r="B2004" t="str">
            <v>58602</v>
          </cell>
          <cell r="C2004" t="str">
            <v>コーポレート（新聞）　　　　　　　　　　</v>
          </cell>
          <cell r="D2004" t="str">
            <v>販売費　　　</v>
          </cell>
          <cell r="E2004" t="str">
            <v>宣伝費　　　</v>
          </cell>
        </row>
        <row r="2005">
          <cell r="B2005" t="str">
            <v>58610</v>
          </cell>
          <cell r="C2005" t="str">
            <v>料理講習会費用　　　　　　　　　　　　　</v>
          </cell>
          <cell r="D2005" t="str">
            <v>販売費　　　</v>
          </cell>
          <cell r="E2005" t="str">
            <v>宣伝費　　　</v>
          </cell>
        </row>
        <row r="2006">
          <cell r="B2006" t="str">
            <v>58629</v>
          </cell>
          <cell r="C2006" t="str">
            <v>宣材（チラシポスタ－他作成費）　　　　　</v>
          </cell>
          <cell r="D2006" t="str">
            <v>販売費　　　</v>
          </cell>
          <cell r="E2006" t="str">
            <v>宣伝費　　　</v>
          </cell>
        </row>
        <row r="2007">
          <cell r="B2007" t="str">
            <v>58637</v>
          </cell>
          <cell r="C2007" t="str">
            <v>タレント契約料　　　　　　　　　　　　　</v>
          </cell>
          <cell r="D2007" t="str">
            <v>販売費　　　</v>
          </cell>
          <cell r="E2007" t="str">
            <v>宣伝費　　　</v>
          </cell>
        </row>
        <row r="2008">
          <cell r="B2008" t="str">
            <v>58645</v>
          </cell>
          <cell r="C2008" t="str">
            <v>車両塗装費　　　　　　　　　　　　　　　</v>
          </cell>
          <cell r="D2008" t="str">
            <v>販売費　　　</v>
          </cell>
          <cell r="E2008" t="str">
            <v>宣伝費　　　</v>
          </cell>
        </row>
        <row r="2009">
          <cell r="B2009" t="str">
            <v>58653</v>
          </cell>
          <cell r="C2009" t="str">
            <v>テレビ（番組）　　　　　　　　　　　　　</v>
          </cell>
          <cell r="D2009" t="str">
            <v>販売費　　　</v>
          </cell>
          <cell r="E2009" t="str">
            <v>宣伝費　　　</v>
          </cell>
        </row>
        <row r="2010">
          <cell r="B2010" t="str">
            <v>58661</v>
          </cell>
          <cell r="C2010" t="str">
            <v>テレビ（スポット）　　　　　　　　　　　</v>
          </cell>
          <cell r="D2010" t="str">
            <v>販売費　　　</v>
          </cell>
          <cell r="E2010" t="str">
            <v>宣伝費　　　</v>
          </cell>
        </row>
        <row r="2011">
          <cell r="B2011" t="str">
            <v>58688</v>
          </cell>
          <cell r="C2011" t="str">
            <v>テレビ（ＣＭフィルム）　　　　　　　　　</v>
          </cell>
          <cell r="D2011" t="str">
            <v>販売費　　　</v>
          </cell>
          <cell r="E2011" t="str">
            <v>宣伝費　　　</v>
          </cell>
        </row>
        <row r="2012">
          <cell r="B2012" t="str">
            <v>58696</v>
          </cell>
          <cell r="C2012" t="str">
            <v>ラジオ（番組）　　　　　　　　　　　　　</v>
          </cell>
          <cell r="D2012" t="str">
            <v>販売費　　　</v>
          </cell>
          <cell r="E2012" t="str">
            <v>宣伝費　　　</v>
          </cell>
        </row>
        <row r="2013">
          <cell r="B2013" t="str">
            <v>58718</v>
          </cell>
          <cell r="C2013" t="str">
            <v>ラジオ（スポット）　　　　　　　　　　　</v>
          </cell>
          <cell r="D2013" t="str">
            <v>販売費　　　</v>
          </cell>
          <cell r="E2013" t="str">
            <v>宣伝費　　　</v>
          </cell>
        </row>
        <row r="2014">
          <cell r="B2014" t="str">
            <v>58726</v>
          </cell>
          <cell r="C2014" t="str">
            <v>ラジオ（ＣＭテ－プ）　　　　　　　　　　</v>
          </cell>
          <cell r="D2014" t="str">
            <v>販売費　　　</v>
          </cell>
          <cell r="E2014" t="str">
            <v>宣伝費　　　</v>
          </cell>
        </row>
        <row r="2015">
          <cell r="B2015" t="str">
            <v>58734</v>
          </cell>
          <cell r="C2015" t="str">
            <v>催し物　　　　　　　　　　　　　　　　　</v>
          </cell>
          <cell r="D2015" t="str">
            <v>販売費　　　</v>
          </cell>
          <cell r="E2015" t="str">
            <v>宣伝費　　　</v>
          </cell>
        </row>
        <row r="2016">
          <cell r="B2016" t="str">
            <v>58742</v>
          </cell>
          <cell r="C2016" t="str">
            <v>コーポレート（雑誌）　　　　　　　　　　</v>
          </cell>
          <cell r="D2016" t="str">
            <v>販売費　　　</v>
          </cell>
          <cell r="E2016" t="str">
            <v>宣伝費　　　</v>
          </cell>
        </row>
        <row r="2017">
          <cell r="B2017" t="str">
            <v>58750</v>
          </cell>
          <cell r="C2017" t="str">
            <v>パッケージ費用　　　　　　　　　　　　　</v>
          </cell>
          <cell r="D2017" t="str">
            <v>販売費　　　</v>
          </cell>
          <cell r="E2017" t="str">
            <v>宣伝費　　　</v>
          </cell>
        </row>
        <row r="2018">
          <cell r="B2018" t="str">
            <v>58769</v>
          </cell>
          <cell r="C2018" t="str">
            <v>コーポレート（その他）　　　　　　　　　</v>
          </cell>
          <cell r="D2018" t="str">
            <v>販売費　　　</v>
          </cell>
          <cell r="E2018" t="str">
            <v>宣伝費　　　</v>
          </cell>
        </row>
        <row r="2019">
          <cell r="B2019" t="str">
            <v>58777</v>
          </cell>
          <cell r="C2019" t="str">
            <v>内部浸透費用　　　　　　　　　　　　　　</v>
          </cell>
          <cell r="D2019" t="str">
            <v>販売費　　　</v>
          </cell>
          <cell r="E2019" t="str">
            <v>宣伝費　　　</v>
          </cell>
        </row>
        <row r="2020">
          <cell r="B2020" t="str">
            <v>58785</v>
          </cell>
          <cell r="C2020" t="str">
            <v>ブランドマネジメント費用　　　　　　　　</v>
          </cell>
          <cell r="D2020" t="str">
            <v>販売費　　　</v>
          </cell>
          <cell r="E2020" t="str">
            <v>宣伝費　　　</v>
          </cell>
        </row>
        <row r="2021">
          <cell r="B2021" t="str">
            <v>58793</v>
          </cell>
          <cell r="C2021" t="str">
            <v>調査費用　　　　　　　　　　　　　　　　</v>
          </cell>
          <cell r="D2021" t="str">
            <v>販売費　　　</v>
          </cell>
          <cell r="E2021" t="str">
            <v>宣伝費　　　</v>
          </cell>
        </row>
        <row r="2022">
          <cell r="B2022" t="str">
            <v>58904</v>
          </cell>
          <cell r="C2022" t="str">
            <v>その他の宣伝費　　　　　　　　　　　　　</v>
          </cell>
          <cell r="D2022" t="str">
            <v>販売費　　　</v>
          </cell>
          <cell r="E2022" t="str">
            <v>宣伝費　　　</v>
          </cell>
        </row>
        <row r="2023">
          <cell r="B2023" t="str">
            <v>59013</v>
          </cell>
          <cell r="C2023" t="str">
            <v>基準賃金　　　　　　　　　　　　　　　　</v>
          </cell>
          <cell r="D2023" t="str">
            <v>販売費　　　</v>
          </cell>
          <cell r="E2023" t="str">
            <v>労務費　　　</v>
          </cell>
        </row>
        <row r="2024">
          <cell r="B2024" t="str">
            <v>59021</v>
          </cell>
          <cell r="C2024" t="str">
            <v>嘱託料　　　　　　　　　　　　　　　　　</v>
          </cell>
          <cell r="D2024" t="str">
            <v>販売費　　　</v>
          </cell>
          <cell r="E2024" t="str">
            <v>労務費　　　</v>
          </cell>
        </row>
        <row r="2025">
          <cell r="B2025" t="str">
            <v>59048</v>
          </cell>
          <cell r="C2025" t="str">
            <v>前払退職金定額　　　　　　　　　　　　　</v>
          </cell>
          <cell r="D2025" t="str">
            <v>販売費　　　</v>
          </cell>
          <cell r="E2025" t="str">
            <v>労務費　　　</v>
          </cell>
        </row>
        <row r="2026">
          <cell r="B2026" t="str">
            <v>59056</v>
          </cell>
          <cell r="C2026" t="str">
            <v>前払退職金調整利息額　　　　　　　　　　</v>
          </cell>
          <cell r="D2026" t="str">
            <v>販売費　　　</v>
          </cell>
          <cell r="E2026" t="str">
            <v>労務費　　　</v>
          </cell>
        </row>
        <row r="2027">
          <cell r="B2027" t="str">
            <v>59218</v>
          </cell>
          <cell r="C2027" t="str">
            <v>割増賃金　　　　　　　　　　　　　　　　</v>
          </cell>
          <cell r="D2027" t="str">
            <v>販売費　　　</v>
          </cell>
          <cell r="E2027" t="str">
            <v>労務費　　　</v>
          </cell>
        </row>
        <row r="2028">
          <cell r="B2028" t="str">
            <v>59226</v>
          </cell>
          <cell r="C2028" t="str">
            <v>営業外勤手当　　　　　　　　　　　　　　</v>
          </cell>
          <cell r="D2028" t="str">
            <v>販売費　　　</v>
          </cell>
          <cell r="E2028" t="str">
            <v>労務費　　　</v>
          </cell>
        </row>
        <row r="2029">
          <cell r="B2029" t="str">
            <v>59234</v>
          </cell>
          <cell r="C2029" t="str">
            <v>北海道在勤手当　　　　　　　　　　　　　</v>
          </cell>
          <cell r="D2029" t="str">
            <v>販売費　　　</v>
          </cell>
          <cell r="E2029" t="str">
            <v>労務費　　　</v>
          </cell>
        </row>
        <row r="2030">
          <cell r="B2030" t="str">
            <v>59404</v>
          </cell>
          <cell r="C2030" t="str">
            <v>賞与　　　　　　　　　　　　　　　　　　</v>
          </cell>
          <cell r="D2030" t="str">
            <v>販売費　　　</v>
          </cell>
          <cell r="E2030" t="str">
            <v>労務費　　　</v>
          </cell>
        </row>
        <row r="2031">
          <cell r="B2031" t="str">
            <v>59412</v>
          </cell>
          <cell r="C2031" t="str">
            <v>慰労金　　　　　　　　　　　　　　　　　</v>
          </cell>
          <cell r="D2031" t="str">
            <v>販売費　　　</v>
          </cell>
          <cell r="E2031" t="str">
            <v>労務費　　　</v>
          </cell>
        </row>
        <row r="2032">
          <cell r="B2032" t="str">
            <v>59420</v>
          </cell>
          <cell r="C2032" t="str">
            <v>賞与支給差額　　　　　　　　　　　　　　</v>
          </cell>
          <cell r="D2032" t="str">
            <v>販売費　　　</v>
          </cell>
          <cell r="E2032" t="str">
            <v>労務費　　　</v>
          </cell>
        </row>
        <row r="2033">
          <cell r="B2033" t="str">
            <v>59528</v>
          </cell>
          <cell r="C2033" t="str">
            <v>パ－ト等賃金　　　　　　　　　　　　　　</v>
          </cell>
          <cell r="D2033" t="str">
            <v>販売費　　　</v>
          </cell>
          <cell r="E2033" t="str">
            <v>労務費　　　</v>
          </cell>
        </row>
        <row r="2034">
          <cell r="B2034" t="str">
            <v>59706</v>
          </cell>
          <cell r="C2034" t="str">
            <v>社会保険料会社負担額　　　　　　　　　　</v>
          </cell>
          <cell r="D2034" t="str">
            <v>販売費　　　</v>
          </cell>
          <cell r="E2034" t="str">
            <v>労務費　　　</v>
          </cell>
        </row>
        <row r="2035">
          <cell r="B2035" t="str">
            <v>59714</v>
          </cell>
          <cell r="C2035" t="str">
            <v>法定補償費　　　　　　　　　　　　　　　</v>
          </cell>
          <cell r="D2035" t="str">
            <v>販売費　　　</v>
          </cell>
          <cell r="E2035" t="str">
            <v>労務費　　　</v>
          </cell>
        </row>
        <row r="2036">
          <cell r="B2036" t="str">
            <v>59722</v>
          </cell>
          <cell r="C2036" t="str">
            <v>健康保険料会社負担額　　　　　　　　　　</v>
          </cell>
          <cell r="D2036" t="str">
            <v>販売費　　　</v>
          </cell>
          <cell r="E2036" t="str">
            <v>労務費　　　</v>
          </cell>
        </row>
        <row r="2037">
          <cell r="B2037" t="str">
            <v>59730</v>
          </cell>
          <cell r="C2037" t="str">
            <v>厚生年金会社負担額　　　　　　　　　　　</v>
          </cell>
          <cell r="D2037" t="str">
            <v>販売費　　　</v>
          </cell>
          <cell r="E2037" t="str">
            <v>労務費　　　</v>
          </cell>
        </row>
        <row r="2038">
          <cell r="B2038" t="str">
            <v>59749</v>
          </cell>
          <cell r="C2038" t="str">
            <v>児童手当会社拠出金　　　　　　　　　　　</v>
          </cell>
          <cell r="D2038" t="str">
            <v>販売費　　　</v>
          </cell>
          <cell r="E2038" t="str">
            <v>労務費　　　</v>
          </cell>
        </row>
        <row r="2039">
          <cell r="B2039" t="str">
            <v>59757</v>
          </cell>
          <cell r="C2039" t="str">
            <v>基本年金会社負担額　　　　　　　　　　　</v>
          </cell>
          <cell r="D2039" t="str">
            <v>販売費　　　</v>
          </cell>
          <cell r="E2039" t="str">
            <v>労務費　　　</v>
          </cell>
        </row>
        <row r="2040">
          <cell r="B2040" t="str">
            <v>59765</v>
          </cell>
          <cell r="C2040" t="str">
            <v>基金第１加算１号会社負担額　　　　　　　</v>
          </cell>
          <cell r="D2040" t="str">
            <v>販売費　　　</v>
          </cell>
          <cell r="E2040" t="str">
            <v>労務費　　　</v>
          </cell>
        </row>
        <row r="2041">
          <cell r="B2041" t="str">
            <v>59773</v>
          </cell>
          <cell r="C2041" t="str">
            <v>基金第１加算２号会社負担額　　　　　　　</v>
          </cell>
          <cell r="D2041" t="str">
            <v>販売費　　　</v>
          </cell>
          <cell r="E2041" t="str">
            <v>労務費　　　</v>
          </cell>
        </row>
        <row r="2042">
          <cell r="B2042" t="str">
            <v>59781</v>
          </cell>
          <cell r="C2042" t="str">
            <v>雇用保険料会社負担額　　　　　　　　　　</v>
          </cell>
          <cell r="D2042" t="str">
            <v>販売費　　　</v>
          </cell>
          <cell r="E2042" t="str">
            <v>労務費　　　</v>
          </cell>
        </row>
        <row r="2043">
          <cell r="B2043" t="str">
            <v>59803</v>
          </cell>
          <cell r="C2043" t="str">
            <v>労災保険料会社負担額　　　　　　　　　　</v>
          </cell>
          <cell r="D2043" t="str">
            <v>販売費　　　</v>
          </cell>
          <cell r="E2043" t="str">
            <v>労務費　　　</v>
          </cell>
        </row>
        <row r="2044">
          <cell r="B2044" t="str">
            <v>59811</v>
          </cell>
          <cell r="C2044" t="str">
            <v>介護保険会社負担額　　　　　　　　　　　</v>
          </cell>
          <cell r="D2044" t="str">
            <v>販売費　　　</v>
          </cell>
          <cell r="E2044" t="str">
            <v>労務費　　　</v>
          </cell>
        </row>
        <row r="2045">
          <cell r="B2045" t="str">
            <v>59900</v>
          </cell>
          <cell r="C2045" t="str">
            <v>退職手当金　　　　　　　　　　　　　　　</v>
          </cell>
          <cell r="D2045" t="str">
            <v>販売費　　　</v>
          </cell>
          <cell r="E2045" t="str">
            <v>労務費　　　</v>
          </cell>
        </row>
        <row r="2046">
          <cell r="B2046" t="str">
            <v>59919</v>
          </cell>
          <cell r="C2046" t="str">
            <v>退職給付費用計上差額　　　　　　　　　　</v>
          </cell>
          <cell r="D2046" t="str">
            <v>販売費　　　</v>
          </cell>
          <cell r="E2046" t="str">
            <v>労務費　　　</v>
          </cell>
        </row>
        <row r="2047">
          <cell r="B2047" t="str">
            <v>59927</v>
          </cell>
          <cell r="C2047" t="str">
            <v>第二加算掛金　　　　　　　　　　　　　　</v>
          </cell>
          <cell r="D2047" t="str">
            <v>販売費　　　</v>
          </cell>
          <cell r="E2047" t="str">
            <v>労務費　　　</v>
          </cell>
        </row>
        <row r="2048">
          <cell r="B2048" t="str">
            <v>59935</v>
          </cell>
          <cell r="C2048" t="str">
            <v>第二加算特別掛金　　　　　　　　　　　　</v>
          </cell>
          <cell r="D2048" t="str">
            <v>販売費　　　</v>
          </cell>
          <cell r="E2048" t="str">
            <v>労務費　　　</v>
          </cell>
        </row>
        <row r="2049">
          <cell r="B2049" t="str">
            <v>59943</v>
          </cell>
          <cell r="C2049" t="str">
            <v>退職給付費用　　　　　　　　　　　　　　</v>
          </cell>
          <cell r="D2049" t="str">
            <v>販売費　　　</v>
          </cell>
          <cell r="E2049" t="str">
            <v>労務費　　　</v>
          </cell>
        </row>
        <row r="2050">
          <cell r="B2050" t="str">
            <v>59978</v>
          </cell>
          <cell r="C2050" t="str">
            <v>労務費配賦額　　　　　　　　　　　　　　</v>
          </cell>
          <cell r="D2050" t="str">
            <v>販売費　　　</v>
          </cell>
          <cell r="E2050" t="str">
            <v>労務費　　　</v>
          </cell>
        </row>
        <row r="2051">
          <cell r="B2051" t="str">
            <v>60011</v>
          </cell>
          <cell r="C2051" t="str">
            <v>車両修繕費　　　　　　　　　　　　　　　</v>
          </cell>
          <cell r="D2051" t="str">
            <v>販売費　　　</v>
          </cell>
          <cell r="E2051" t="str">
            <v>修繕費　　　</v>
          </cell>
        </row>
        <row r="2052">
          <cell r="B2052" t="str">
            <v>60038</v>
          </cell>
          <cell r="C2052" t="str">
            <v>器材修繕費　　　　　　　　　　　　　　　</v>
          </cell>
          <cell r="D2052" t="str">
            <v>販売費　　　</v>
          </cell>
          <cell r="E2052" t="str">
            <v>修繕費　　　</v>
          </cell>
        </row>
        <row r="2053">
          <cell r="B2053" t="str">
            <v>60046</v>
          </cell>
          <cell r="C2053" t="str">
            <v>車検費用　　　　　　　　　　　　　　　　</v>
          </cell>
          <cell r="D2053" t="str">
            <v>販売費　　　</v>
          </cell>
          <cell r="E2053" t="str">
            <v>修繕費　　　</v>
          </cell>
        </row>
        <row r="2054">
          <cell r="B2054" t="str">
            <v>60054</v>
          </cell>
          <cell r="C2054" t="str">
            <v>社宅修繕費　　　　　　　　　　　　　　　</v>
          </cell>
          <cell r="D2054" t="str">
            <v>販売費　　　</v>
          </cell>
          <cell r="E2054" t="str">
            <v>修繕費　　　</v>
          </cell>
        </row>
        <row r="2055">
          <cell r="B2055" t="str">
            <v>60062</v>
          </cell>
          <cell r="C2055" t="str">
            <v>電算機保守料　　　　　　　　　　　　　　</v>
          </cell>
          <cell r="D2055" t="str">
            <v>販売費　　　</v>
          </cell>
          <cell r="E2055" t="str">
            <v>修繕費　　　</v>
          </cell>
        </row>
        <row r="2056">
          <cell r="B2056" t="str">
            <v>60070</v>
          </cell>
          <cell r="C2056" t="str">
            <v>建物修繕費　　　　　　　　　　　　　　　</v>
          </cell>
          <cell r="D2056" t="str">
            <v>販売費　　　</v>
          </cell>
          <cell r="E2056" t="str">
            <v>修繕費　　　</v>
          </cell>
        </row>
        <row r="2057">
          <cell r="B2057" t="str">
            <v>60089</v>
          </cell>
          <cell r="C2057" t="str">
            <v>電算機関連修繕費　　　　　　　　　　　　</v>
          </cell>
          <cell r="D2057" t="str">
            <v>販売費　　　</v>
          </cell>
          <cell r="E2057" t="str">
            <v>修繕費　　　</v>
          </cell>
        </row>
        <row r="2058">
          <cell r="B2058" t="str">
            <v>60097</v>
          </cell>
          <cell r="C2058" t="str">
            <v>リフレッシュ自販機費用　　　　　　　　　</v>
          </cell>
          <cell r="D2058" t="str">
            <v>販売費　　　</v>
          </cell>
          <cell r="E2058" t="str">
            <v>修繕費　　　</v>
          </cell>
        </row>
        <row r="2059">
          <cell r="B2059" t="str">
            <v>60100</v>
          </cell>
          <cell r="C2059" t="str">
            <v>自販機修繕費　　　　　　　　　　　　　　</v>
          </cell>
          <cell r="D2059" t="str">
            <v>販売費　　　</v>
          </cell>
          <cell r="E2059" t="str">
            <v>修繕費　　　</v>
          </cell>
        </row>
        <row r="2060">
          <cell r="B2060" t="str">
            <v>60119</v>
          </cell>
          <cell r="C2060" t="str">
            <v>メンテナンスリース料　　　　　　　　　　</v>
          </cell>
          <cell r="D2060" t="str">
            <v>販売費　　　</v>
          </cell>
          <cell r="E2060" t="str">
            <v>修繕費　　　</v>
          </cell>
        </row>
        <row r="2061">
          <cell r="B2061" t="str">
            <v>60402</v>
          </cell>
          <cell r="C2061" t="str">
            <v>その他の修繕費　　　　　　　　　　　　　</v>
          </cell>
          <cell r="D2061" t="str">
            <v>販売費　　　</v>
          </cell>
          <cell r="E2061" t="str">
            <v>修繕費　　　</v>
          </cell>
        </row>
        <row r="2062">
          <cell r="B2062" t="str">
            <v>60518</v>
          </cell>
          <cell r="C2062" t="str">
            <v>減価償却費　　　　　　　　　　　　　　　</v>
          </cell>
          <cell r="D2062" t="str">
            <v>販売費　　　</v>
          </cell>
          <cell r="E2062" t="str">
            <v>減価償却費　</v>
          </cell>
        </row>
        <row r="2063">
          <cell r="B2063" t="str">
            <v>60526</v>
          </cell>
          <cell r="C2063" t="str">
            <v>無形固定資産減価償却費　　　　　　　　　</v>
          </cell>
          <cell r="D2063" t="str">
            <v>販売費　　　</v>
          </cell>
          <cell r="E2063" t="str">
            <v>減価償却費　</v>
          </cell>
        </row>
        <row r="2064">
          <cell r="B2064" t="str">
            <v>60530</v>
          </cell>
          <cell r="C2064" t="str">
            <v>自販機償却費　　　　　　　　　　　　　　</v>
          </cell>
          <cell r="D2064" t="str">
            <v>販売費　　　</v>
          </cell>
          <cell r="E2064" t="str">
            <v>減価償却費　</v>
          </cell>
        </row>
        <row r="2065">
          <cell r="B2065" t="str">
            <v>60534</v>
          </cell>
          <cell r="C2065" t="str">
            <v>自販機償却費　　　　　　　　　　　　　　</v>
          </cell>
          <cell r="D2065" t="str">
            <v>販売費　　　</v>
          </cell>
          <cell r="E2065" t="str">
            <v>減価償却費　</v>
          </cell>
        </row>
        <row r="2066">
          <cell r="B2066" t="str">
            <v>60542</v>
          </cell>
          <cell r="C2066" t="str">
            <v>自販機部品代　　　　　　　　　　　　　　</v>
          </cell>
          <cell r="D2066" t="str">
            <v>販売費　　　</v>
          </cell>
          <cell r="E2066" t="str">
            <v>修繕費　　　</v>
          </cell>
        </row>
        <row r="2067">
          <cell r="B2067" t="str">
            <v>60550</v>
          </cell>
          <cell r="C2067" t="str">
            <v>自販機修繕費用　　　　　　　　　　　　　</v>
          </cell>
          <cell r="D2067" t="str">
            <v>販売費　　　</v>
          </cell>
          <cell r="E2067" t="str">
            <v>修繕費　　　</v>
          </cell>
        </row>
        <row r="2068">
          <cell r="B2068" t="str">
            <v>60577</v>
          </cell>
          <cell r="C2068" t="str">
            <v>販売器材リース料　　　　　　　　　　　　</v>
          </cell>
          <cell r="D2068" t="str">
            <v>販売費　　　</v>
          </cell>
          <cell r="E2068" t="str">
            <v>器材リース料</v>
          </cell>
        </row>
        <row r="2069">
          <cell r="B2069" t="str">
            <v>60585</v>
          </cell>
          <cell r="C2069" t="str">
            <v>リース器材貸与料　　　　　　　　　　　　</v>
          </cell>
          <cell r="D2069" t="str">
            <v>販売費　　　</v>
          </cell>
          <cell r="E2069" t="str">
            <v>器材リース料</v>
          </cell>
        </row>
        <row r="2070">
          <cell r="B2070" t="str">
            <v>60607</v>
          </cell>
          <cell r="C2070" t="str">
            <v>固定資産税　　　　　　　　　　　　　　　</v>
          </cell>
          <cell r="D2070" t="str">
            <v>販売費　　　</v>
          </cell>
          <cell r="E2070" t="str">
            <v>固定資産税　</v>
          </cell>
        </row>
        <row r="2071">
          <cell r="B2071" t="str">
            <v>60615</v>
          </cell>
          <cell r="C2071" t="str">
            <v>不動産取得税　　　　　　　　　　　　　　</v>
          </cell>
          <cell r="D2071" t="str">
            <v>販売費　　　</v>
          </cell>
          <cell r="E2071" t="str">
            <v>固定資産税　</v>
          </cell>
        </row>
        <row r="2072">
          <cell r="B2072" t="str">
            <v>60623</v>
          </cell>
          <cell r="C2072" t="str">
            <v>自動車税　　　　　　　　　　　　　　　　</v>
          </cell>
          <cell r="D2072" t="str">
            <v>販売費　　　</v>
          </cell>
          <cell r="E2072" t="str">
            <v>固定資産税　</v>
          </cell>
        </row>
        <row r="2073">
          <cell r="B2073" t="str">
            <v>60631</v>
          </cell>
          <cell r="C2073" t="str">
            <v>事業所税資産割　　　　　　　　　　　　　</v>
          </cell>
          <cell r="D2073" t="str">
            <v>販売費　　　</v>
          </cell>
          <cell r="E2073" t="str">
            <v>固定資産税　</v>
          </cell>
        </row>
        <row r="2074">
          <cell r="B2074" t="str">
            <v>60658</v>
          </cell>
          <cell r="C2074" t="str">
            <v>地価税　　　　　　　　　　　　　　　　　</v>
          </cell>
          <cell r="D2074" t="str">
            <v>販売費　　　</v>
          </cell>
          <cell r="E2074" t="str">
            <v>租税課金　　</v>
          </cell>
        </row>
        <row r="2075">
          <cell r="B2075" t="str">
            <v>60666</v>
          </cell>
          <cell r="C2075" t="str">
            <v>自販機リース料　　　　　　　　　　　　　</v>
          </cell>
          <cell r="D2075" t="str">
            <v>販売費　　　</v>
          </cell>
          <cell r="E2075" t="str">
            <v>器材リース料</v>
          </cell>
        </row>
        <row r="2076">
          <cell r="B2076" t="str">
            <v>60674</v>
          </cell>
          <cell r="C2076" t="str">
            <v>リース自販機貸与料　　　　　　　　　　　</v>
          </cell>
          <cell r="D2076" t="str">
            <v>販売費　　　</v>
          </cell>
          <cell r="E2076" t="str">
            <v>器材リース料</v>
          </cell>
        </row>
        <row r="2077">
          <cell r="B2077" t="str">
            <v>60682</v>
          </cell>
          <cell r="C2077" t="str">
            <v>医専貸与資産償却費　　　　　　　　　　　</v>
          </cell>
          <cell r="D2077" t="str">
            <v>販売費　　　</v>
          </cell>
          <cell r="E2077" t="str">
            <v>減価償却費　</v>
          </cell>
        </row>
        <row r="2078">
          <cell r="B2078" t="str">
            <v>60909</v>
          </cell>
          <cell r="C2078" t="str">
            <v>その他の固定資産税　　　　　　　　　　　</v>
          </cell>
          <cell r="D2078" t="str">
            <v>販売費　　　</v>
          </cell>
          <cell r="E2078" t="str">
            <v>固定資産税　</v>
          </cell>
        </row>
        <row r="2079">
          <cell r="B2079" t="str">
            <v>61018</v>
          </cell>
          <cell r="C2079" t="str">
            <v>自動車保険料　　　　　　　　　　　　　　</v>
          </cell>
          <cell r="D2079" t="str">
            <v>販売費　　　</v>
          </cell>
          <cell r="E2079" t="str">
            <v>保険料　　　</v>
          </cell>
        </row>
        <row r="2080">
          <cell r="B2080" t="str">
            <v>61026</v>
          </cell>
          <cell r="C2080" t="str">
            <v>火災保険料　　　　　　　　　　　　　　　</v>
          </cell>
          <cell r="D2080" t="str">
            <v>販売費　　　</v>
          </cell>
          <cell r="E2080" t="str">
            <v>保険料　　　</v>
          </cell>
        </row>
        <row r="2081">
          <cell r="B2081" t="str">
            <v>61034</v>
          </cell>
          <cell r="C2081" t="str">
            <v>集金保険料　　　　　　　　　　　　　　　</v>
          </cell>
          <cell r="D2081" t="str">
            <v>販売費　　　</v>
          </cell>
          <cell r="E2081" t="str">
            <v>保険料　　　</v>
          </cell>
        </row>
        <row r="2082">
          <cell r="B2082" t="str">
            <v>61107</v>
          </cell>
          <cell r="C2082" t="str">
            <v>その他の損害保険料　　　　　　　　　　　</v>
          </cell>
          <cell r="D2082" t="str">
            <v>販売費　　　</v>
          </cell>
          <cell r="E2082" t="str">
            <v>保険料　　　</v>
          </cell>
        </row>
        <row r="2083">
          <cell r="B2083" t="str">
            <v>61204</v>
          </cell>
          <cell r="C2083" t="str">
            <v>事務所賃借料　　　　　　　　　　　　　　</v>
          </cell>
          <cell r="D2083" t="str">
            <v>販売費　　　</v>
          </cell>
          <cell r="E2083" t="str">
            <v>賃借料　　　</v>
          </cell>
        </row>
        <row r="2084">
          <cell r="B2084" t="str">
            <v>61212</v>
          </cell>
          <cell r="C2084" t="str">
            <v>土地賃借料　　　　　　　　　　　　　　　</v>
          </cell>
          <cell r="D2084" t="str">
            <v>販売費　　　</v>
          </cell>
          <cell r="E2084" t="str">
            <v>賃借料　　　</v>
          </cell>
        </row>
        <row r="2085">
          <cell r="B2085" t="str">
            <v>61220</v>
          </cell>
          <cell r="C2085" t="str">
            <v>借上社宅賃借料　　　　　　　　　　　　　</v>
          </cell>
          <cell r="D2085" t="str">
            <v>販売費　　　</v>
          </cell>
          <cell r="E2085" t="str">
            <v>賃借料　　　</v>
          </cell>
        </row>
        <row r="2086">
          <cell r="B2086" t="str">
            <v>61239</v>
          </cell>
          <cell r="C2086" t="str">
            <v>借上社宅権利金　　　　　　　　　　　　　</v>
          </cell>
          <cell r="D2086" t="str">
            <v>販売費　　　</v>
          </cell>
          <cell r="E2086" t="str">
            <v>賃借料　　　</v>
          </cell>
        </row>
        <row r="2087">
          <cell r="B2087" t="str">
            <v>61247</v>
          </cell>
          <cell r="C2087" t="str">
            <v>電算機賃借料　　　　　　　　　　　　　　</v>
          </cell>
          <cell r="D2087" t="str">
            <v>販売費　　　</v>
          </cell>
          <cell r="E2087" t="str">
            <v>賃借料　　　</v>
          </cell>
        </row>
        <row r="2088">
          <cell r="B2088" t="str">
            <v>61255</v>
          </cell>
          <cell r="C2088" t="str">
            <v>駐車場賃借料　　　　　　　　　　　　　　</v>
          </cell>
          <cell r="D2088" t="str">
            <v>販売費　　　</v>
          </cell>
          <cell r="E2088" t="str">
            <v>賃借料　　　</v>
          </cell>
        </row>
        <row r="2089">
          <cell r="B2089" t="str">
            <v>61263</v>
          </cell>
          <cell r="C2089" t="str">
            <v>借上社宅斡旋手数料　　　　　　　　　　　</v>
          </cell>
          <cell r="D2089" t="str">
            <v>販売費　　　</v>
          </cell>
          <cell r="E2089" t="str">
            <v>賃借料　　　</v>
          </cell>
        </row>
        <row r="2090">
          <cell r="B2090" t="str">
            <v>61271</v>
          </cell>
          <cell r="C2090" t="str">
            <v>借上社宅更新手数料　　　　　　　　　　　</v>
          </cell>
          <cell r="D2090" t="str">
            <v>販売費　　　</v>
          </cell>
          <cell r="E2090" t="str">
            <v>賃借料　　　</v>
          </cell>
        </row>
        <row r="2091">
          <cell r="B2091" t="str">
            <v>61409</v>
          </cell>
          <cell r="C2091" t="str">
            <v>その他の賃借料　　　　　　　　　　　　　</v>
          </cell>
          <cell r="D2091" t="str">
            <v>販売費　　　</v>
          </cell>
          <cell r="E2091" t="str">
            <v>賃借料　　　</v>
          </cell>
        </row>
        <row r="2092">
          <cell r="B2092" t="str">
            <v>61514</v>
          </cell>
          <cell r="C2092" t="str">
            <v>持株奨励金　　　　　　　　　　　　　　　</v>
          </cell>
          <cell r="D2092" t="str">
            <v>販売費　　　</v>
          </cell>
          <cell r="E2092" t="str">
            <v>厚生費　　　</v>
          </cell>
        </row>
        <row r="2093">
          <cell r="B2093" t="str">
            <v>61522</v>
          </cell>
          <cell r="C2093" t="str">
            <v>定期券代　　　　　　　　　　　　　　　　</v>
          </cell>
          <cell r="D2093" t="str">
            <v>販売費　　　</v>
          </cell>
          <cell r="E2093" t="str">
            <v>厚生費　　　</v>
          </cell>
        </row>
        <row r="2094">
          <cell r="B2094" t="str">
            <v>61530</v>
          </cell>
          <cell r="C2094" t="str">
            <v>通勤費補助　　　　　　　　　　　　　　　</v>
          </cell>
          <cell r="D2094" t="str">
            <v>販売費　　　</v>
          </cell>
          <cell r="E2094" t="str">
            <v>厚生費　　　</v>
          </cell>
        </row>
        <row r="2095">
          <cell r="B2095" t="str">
            <v>61549</v>
          </cell>
          <cell r="C2095" t="str">
            <v>補食代　　　　　　　　　　　　　　　　　</v>
          </cell>
          <cell r="D2095" t="str">
            <v>販売費　　　</v>
          </cell>
          <cell r="E2095" t="str">
            <v>厚生費　　　</v>
          </cell>
        </row>
        <row r="2096">
          <cell r="B2096" t="str">
            <v>61557</v>
          </cell>
          <cell r="C2096" t="str">
            <v>被服費　　　　　　　　　　　　　　　　　</v>
          </cell>
          <cell r="D2096" t="str">
            <v>販売費　　　</v>
          </cell>
          <cell r="E2096" t="str">
            <v>厚生費　　　</v>
          </cell>
        </row>
        <row r="2097">
          <cell r="B2097" t="str">
            <v>61565</v>
          </cell>
          <cell r="C2097" t="str">
            <v>クリ－ニング代　　　　　　　　　　　　　</v>
          </cell>
          <cell r="D2097" t="str">
            <v>販売費　　　</v>
          </cell>
          <cell r="E2097" t="str">
            <v>厚生費　　　</v>
          </cell>
        </row>
        <row r="2098">
          <cell r="B2098" t="str">
            <v>61573</v>
          </cell>
          <cell r="C2098" t="str">
            <v>医療施設費　　　　　　　　　　　　　　　</v>
          </cell>
          <cell r="D2098" t="str">
            <v>販売費　　　</v>
          </cell>
          <cell r="E2098" t="str">
            <v>厚生費　　　</v>
          </cell>
        </row>
        <row r="2099">
          <cell r="B2099" t="str">
            <v>61581</v>
          </cell>
          <cell r="C2099" t="str">
            <v>保健衛生費　　　　　　　　　　　　　　　</v>
          </cell>
          <cell r="D2099" t="str">
            <v>販売費　　　</v>
          </cell>
          <cell r="E2099" t="str">
            <v>厚生費　　　</v>
          </cell>
        </row>
        <row r="2100">
          <cell r="B2100" t="str">
            <v>61603</v>
          </cell>
          <cell r="C2100" t="str">
            <v>レクリェーション補助費　　　　　　　　　</v>
          </cell>
          <cell r="D2100" t="str">
            <v>販売費　　　</v>
          </cell>
          <cell r="E2100" t="str">
            <v>厚生費　　　</v>
          </cell>
        </row>
        <row r="2101">
          <cell r="B2101" t="str">
            <v>61611</v>
          </cell>
          <cell r="C2101" t="str">
            <v>体育文化活動費　　　　　　　　　　　　　</v>
          </cell>
          <cell r="D2101" t="str">
            <v>販売費　　　</v>
          </cell>
          <cell r="E2101" t="str">
            <v>厚生費　　　</v>
          </cell>
        </row>
        <row r="2102">
          <cell r="B2102" t="str">
            <v>61638</v>
          </cell>
          <cell r="C2102" t="str">
            <v>安全衛生対策費　　　　　　　　　　　　　</v>
          </cell>
          <cell r="D2102" t="str">
            <v>販売費　　　</v>
          </cell>
          <cell r="E2102" t="str">
            <v>厚生費　　　</v>
          </cell>
        </row>
        <row r="2103">
          <cell r="B2103" t="str">
            <v>61646</v>
          </cell>
          <cell r="C2103" t="str">
            <v>弔慰金　　　　　　　　　　　　　　　　　</v>
          </cell>
          <cell r="D2103" t="str">
            <v>販売費　　　</v>
          </cell>
          <cell r="E2103" t="str">
            <v>厚生費　　　</v>
          </cell>
        </row>
        <row r="2104">
          <cell r="B2104" t="str">
            <v>61654</v>
          </cell>
          <cell r="C2104" t="str">
            <v>通勤施設費　　　　　　　　　　　　　　　</v>
          </cell>
          <cell r="D2104" t="str">
            <v>販売費　　　</v>
          </cell>
          <cell r="E2104" t="str">
            <v>厚生費　　　</v>
          </cell>
        </row>
        <row r="2105">
          <cell r="B2105" t="str">
            <v>61662</v>
          </cell>
          <cell r="C2105" t="str">
            <v>補食牛乳代　　　　　　　　　　　　　　　</v>
          </cell>
          <cell r="D2105" t="str">
            <v>販売費　　　</v>
          </cell>
          <cell r="E2105" t="str">
            <v>厚生費　　　</v>
          </cell>
        </row>
        <row r="2106">
          <cell r="B2106" t="str">
            <v>61670</v>
          </cell>
          <cell r="C2106" t="str">
            <v>食堂経費　　　　　　　　　　　　　　　　</v>
          </cell>
          <cell r="D2106" t="str">
            <v>販売費　　　</v>
          </cell>
          <cell r="E2106" t="str">
            <v>厚生費　　　</v>
          </cell>
        </row>
        <row r="2107">
          <cell r="B2107" t="str">
            <v>61689</v>
          </cell>
          <cell r="C2107" t="str">
            <v>作業着代　　　　　　　　　　　　　　　　</v>
          </cell>
          <cell r="D2107" t="str">
            <v>販売費　　　</v>
          </cell>
          <cell r="E2107" t="str">
            <v>厚生費　　　</v>
          </cell>
        </row>
        <row r="2108">
          <cell r="B2108" t="str">
            <v>61719</v>
          </cell>
          <cell r="C2108" t="str">
            <v>体育施設費　　　　　　　　　　　　　　　</v>
          </cell>
          <cell r="D2108" t="str">
            <v>販売費　　　</v>
          </cell>
          <cell r="E2108" t="str">
            <v>厚生費　　　</v>
          </cell>
        </row>
        <row r="2109">
          <cell r="B2109" t="str">
            <v>61727</v>
          </cell>
          <cell r="C2109" t="str">
            <v>地区野球大会費用　　　　　　　　　　　　</v>
          </cell>
          <cell r="D2109" t="str">
            <v>販売費　　　</v>
          </cell>
          <cell r="E2109" t="str">
            <v>厚生費　　　</v>
          </cell>
        </row>
        <row r="2110">
          <cell r="B2110" t="str">
            <v>61735</v>
          </cell>
          <cell r="C2110" t="str">
            <v>財形貸付利子補給金　　　　　　　　　　　</v>
          </cell>
          <cell r="D2110" t="str">
            <v>販売費　　　</v>
          </cell>
          <cell r="E2110" t="str">
            <v>厚生費　　　</v>
          </cell>
        </row>
        <row r="2111">
          <cell r="B2111" t="str">
            <v>61743</v>
          </cell>
          <cell r="C2111" t="str">
            <v>売店費用　　　　　　　　　　　　　　　　</v>
          </cell>
          <cell r="D2111" t="str">
            <v>販売費　　　</v>
          </cell>
          <cell r="E2111" t="str">
            <v>厚生費　　　</v>
          </cell>
        </row>
        <row r="2112">
          <cell r="B2112" t="str">
            <v>61770</v>
          </cell>
          <cell r="C2112" t="str">
            <v>リネンサフ゜ライ　　　　　　　　　　　　</v>
          </cell>
          <cell r="D2112" t="str">
            <v>販売費　　　</v>
          </cell>
          <cell r="E2112" t="str">
            <v>厚生費　　　</v>
          </cell>
        </row>
        <row r="2113">
          <cell r="B2113" t="str">
            <v>61905</v>
          </cell>
          <cell r="C2113" t="str">
            <v>その他の厚生費　　　　　　　　　　　　　</v>
          </cell>
          <cell r="D2113" t="str">
            <v>販売費　　　</v>
          </cell>
          <cell r="E2113" t="str">
            <v>厚生費　　　</v>
          </cell>
        </row>
        <row r="2114">
          <cell r="B2114" t="str">
            <v>62014</v>
          </cell>
          <cell r="C2114" t="str">
            <v>事務用消耗品代　　　　　　　　　　　　　</v>
          </cell>
          <cell r="D2114" t="str">
            <v>販売費　　　</v>
          </cell>
          <cell r="E2114" t="str">
            <v>事務費　　　</v>
          </cell>
        </row>
        <row r="2115">
          <cell r="B2115" t="str">
            <v>62022</v>
          </cell>
          <cell r="C2115" t="str">
            <v>事務備品代　　　　　　　　　　　　　　　</v>
          </cell>
          <cell r="D2115" t="str">
            <v>販売費　　　</v>
          </cell>
          <cell r="E2115" t="str">
            <v>事務費　　　</v>
          </cell>
        </row>
        <row r="2116">
          <cell r="B2116" t="str">
            <v>62030</v>
          </cell>
          <cell r="C2116" t="str">
            <v>新聞書籍代　　　　　　　　　　　　　　　</v>
          </cell>
          <cell r="D2116" t="str">
            <v>販売費　　　</v>
          </cell>
          <cell r="E2116" t="str">
            <v>事務費　　　</v>
          </cell>
        </row>
        <row r="2117">
          <cell r="B2117" t="str">
            <v>62049</v>
          </cell>
          <cell r="C2117" t="str">
            <v>印刷代　　　　　　　　　　　　　　　　　</v>
          </cell>
          <cell r="D2117" t="str">
            <v>販売費　　　</v>
          </cell>
          <cell r="E2117" t="str">
            <v>事務費　　　</v>
          </cell>
        </row>
        <row r="2118">
          <cell r="B2118" t="str">
            <v>62057</v>
          </cell>
          <cell r="C2118" t="str">
            <v>研修費用　　　　　　　　　　　　　　　　</v>
          </cell>
          <cell r="D2118" t="str">
            <v>販売費　　　</v>
          </cell>
          <cell r="E2118" t="str">
            <v>事務費　　　</v>
          </cell>
        </row>
        <row r="2119">
          <cell r="B2119" t="str">
            <v>62065</v>
          </cell>
          <cell r="C2119" t="str">
            <v>求人広告料　　　　　　　　　　　　　　　</v>
          </cell>
          <cell r="D2119" t="str">
            <v>販売費　　　</v>
          </cell>
          <cell r="E2119" t="str">
            <v>事務費　　　</v>
          </cell>
        </row>
        <row r="2120">
          <cell r="B2120" t="str">
            <v>62073</v>
          </cell>
          <cell r="C2120" t="str">
            <v>本社電算機費用　　　　　　　　　　　　　</v>
          </cell>
          <cell r="D2120" t="str">
            <v>販売費　　　</v>
          </cell>
          <cell r="E2120" t="str">
            <v>事務費　　　</v>
          </cell>
        </row>
        <row r="2121">
          <cell r="B2121" t="str">
            <v>62081</v>
          </cell>
          <cell r="C2121" t="str">
            <v>複写機費用　　　　　　　　　　　　　　　</v>
          </cell>
          <cell r="D2121" t="str">
            <v>販売費　　　</v>
          </cell>
          <cell r="E2121" t="str">
            <v>事務費　　　</v>
          </cell>
        </row>
        <row r="2122">
          <cell r="B2122" t="str">
            <v>62103</v>
          </cell>
          <cell r="C2122" t="str">
            <v>会費　　　　　　　　　　　　　　　　　　</v>
          </cell>
          <cell r="D2122" t="str">
            <v>販売費　　　</v>
          </cell>
          <cell r="E2122" t="str">
            <v>事務費　　　</v>
          </cell>
        </row>
        <row r="2123">
          <cell r="B2123" t="str">
            <v>62111</v>
          </cell>
          <cell r="C2123" t="str">
            <v>事務管理料　　　　　　　　　　　　　　　</v>
          </cell>
          <cell r="D2123" t="str">
            <v>販売費　　　</v>
          </cell>
          <cell r="E2123" t="str">
            <v>事務費　　　</v>
          </cell>
        </row>
        <row r="2124">
          <cell r="B2124" t="str">
            <v>62138</v>
          </cell>
          <cell r="C2124" t="str">
            <v>事務センター費用　　　　　　　　　　　　</v>
          </cell>
          <cell r="D2124" t="str">
            <v>販売費　　　</v>
          </cell>
          <cell r="E2124" t="str">
            <v>事務費　　　</v>
          </cell>
        </row>
        <row r="2125">
          <cell r="B2125" t="str">
            <v>62146</v>
          </cell>
          <cell r="C2125" t="str">
            <v>振込手数料　　　　　　　　　　　　　　　</v>
          </cell>
          <cell r="D2125" t="str">
            <v>販売費　　　</v>
          </cell>
          <cell r="E2125" t="str">
            <v>事務費　　　</v>
          </cell>
        </row>
        <row r="2126">
          <cell r="B2126" t="str">
            <v>62154</v>
          </cell>
          <cell r="C2126" t="str">
            <v>寄付金　　　　　　　　　　　　　　　　　</v>
          </cell>
          <cell r="D2126" t="str">
            <v>販売費　　　</v>
          </cell>
          <cell r="E2126" t="str">
            <v>事務費　　　</v>
          </cell>
        </row>
        <row r="2127">
          <cell r="B2127" t="str">
            <v>62162</v>
          </cell>
          <cell r="C2127" t="str">
            <v>顧問料　　　　　　　　　　　　　　　　　</v>
          </cell>
          <cell r="D2127" t="str">
            <v>販売費　　　</v>
          </cell>
          <cell r="E2127" t="str">
            <v>事務費　　　</v>
          </cell>
        </row>
        <row r="2128">
          <cell r="B2128" t="str">
            <v>62170</v>
          </cell>
          <cell r="C2128" t="str">
            <v>事務所共益費　　　　　　　　　　　　　　</v>
          </cell>
          <cell r="D2128" t="str">
            <v>販売費　　　</v>
          </cell>
          <cell r="E2128" t="str">
            <v>事務費　　　</v>
          </cell>
        </row>
        <row r="2129">
          <cell r="B2129" t="str">
            <v>62189</v>
          </cell>
          <cell r="C2129" t="str">
            <v>提案賞金　　　　　　　　　　　　　　　　</v>
          </cell>
          <cell r="D2129" t="str">
            <v>販売費　　　</v>
          </cell>
          <cell r="E2129" t="str">
            <v>事務費　　　</v>
          </cell>
        </row>
        <row r="2130">
          <cell r="B2130" t="str">
            <v>62197</v>
          </cell>
          <cell r="C2130" t="str">
            <v>弁護士費用　　　　　　　　　　　　　　　</v>
          </cell>
          <cell r="D2130" t="str">
            <v>販売費　　　</v>
          </cell>
          <cell r="E2130" t="str">
            <v>事務費　　　</v>
          </cell>
        </row>
        <row r="2131">
          <cell r="B2131" t="str">
            <v>62200</v>
          </cell>
          <cell r="C2131" t="str">
            <v>事務取扱手数料　　　　　　　　　　　　　</v>
          </cell>
          <cell r="D2131" t="str">
            <v>販売費　　　</v>
          </cell>
          <cell r="E2131" t="str">
            <v>事務費　　　</v>
          </cell>
        </row>
        <row r="2132">
          <cell r="B2132" t="str">
            <v>62219</v>
          </cell>
          <cell r="C2132" t="str">
            <v>料理講習会費用　　　　　　　　　　　　　</v>
          </cell>
          <cell r="D2132" t="str">
            <v>販売費　　　</v>
          </cell>
          <cell r="E2132" t="str">
            <v>事務費　　　</v>
          </cell>
        </row>
        <row r="2133">
          <cell r="B2133" t="str">
            <v>62227</v>
          </cell>
          <cell r="C2133" t="str">
            <v>他社品見本代　　　　　　　　　　　　　　</v>
          </cell>
          <cell r="D2133" t="str">
            <v>販売費　　　</v>
          </cell>
          <cell r="E2133" t="str">
            <v>事務費　　　</v>
          </cell>
        </row>
        <row r="2134">
          <cell r="B2134" t="str">
            <v>62235</v>
          </cell>
          <cell r="C2134" t="str">
            <v>業務委託料　　　　　　　　　　　　　　　</v>
          </cell>
          <cell r="D2134" t="str">
            <v>販売費　　　</v>
          </cell>
          <cell r="E2134" t="str">
            <v>事務費　　　</v>
          </cell>
        </row>
        <row r="2135">
          <cell r="B2135" t="str">
            <v>62243</v>
          </cell>
          <cell r="C2135" t="str">
            <v>電算機消耗品代　　　　　　　　　　　　　</v>
          </cell>
          <cell r="D2135" t="str">
            <v>販売費　　　</v>
          </cell>
          <cell r="E2135" t="str">
            <v>事務費　　　</v>
          </cell>
        </row>
        <row r="2136">
          <cell r="B2136" t="str">
            <v>62251</v>
          </cell>
          <cell r="C2136" t="str">
            <v>電算機関連外注費用　　　　　　　　　　　</v>
          </cell>
          <cell r="D2136" t="str">
            <v>販売費　　　</v>
          </cell>
          <cell r="E2136" t="str">
            <v>事務費　　　</v>
          </cell>
        </row>
        <row r="2137">
          <cell r="B2137" t="str">
            <v>62286</v>
          </cell>
          <cell r="C2137" t="str">
            <v>酪農事務所経費　　　　　　　　　　　　　</v>
          </cell>
          <cell r="D2137" t="str">
            <v>販売費　　　</v>
          </cell>
          <cell r="E2137" t="str">
            <v>事務費　　　</v>
          </cell>
        </row>
        <row r="2138">
          <cell r="B2138" t="str">
            <v>62294</v>
          </cell>
          <cell r="C2138" t="str">
            <v>震災義援金等　　　　　　　　　　　　　　</v>
          </cell>
          <cell r="D2138" t="str">
            <v>販売費　　　</v>
          </cell>
          <cell r="E2138" t="str">
            <v>事務費　　　</v>
          </cell>
        </row>
        <row r="2139">
          <cell r="B2139" t="str">
            <v>62308</v>
          </cell>
          <cell r="C2139" t="str">
            <v>震災関連諸費用　　　　　　　　　　　　　</v>
          </cell>
          <cell r="D2139" t="str">
            <v>販売費　　　</v>
          </cell>
          <cell r="E2139" t="str">
            <v>事務費　　　</v>
          </cell>
        </row>
        <row r="2140">
          <cell r="B2140" t="str">
            <v>62316</v>
          </cell>
          <cell r="C2140" t="str">
            <v>両国ビル費用（販売費）　　　　　　　　　</v>
          </cell>
          <cell r="D2140" t="str">
            <v>販売費　　　</v>
          </cell>
          <cell r="E2140" t="str">
            <v>事務費　　　</v>
          </cell>
        </row>
        <row r="2141">
          <cell r="B2141" t="str">
            <v>62324</v>
          </cell>
          <cell r="C2141" t="str">
            <v>東陽町ビル費用（販売費）　　　　　　　　</v>
          </cell>
          <cell r="D2141" t="str">
            <v>販売費　　　</v>
          </cell>
          <cell r="E2141" t="str">
            <v>事務費　　　</v>
          </cell>
        </row>
        <row r="2142">
          <cell r="B2142" t="str">
            <v>62332</v>
          </cell>
          <cell r="C2142" t="str">
            <v>医薬業務代行費用　　　　　　　　　　　　</v>
          </cell>
          <cell r="D2142" t="str">
            <v>販売費　　　</v>
          </cell>
          <cell r="E2142" t="str">
            <v>事務費　　　</v>
          </cell>
        </row>
        <row r="2143">
          <cell r="B2143" t="str">
            <v>62340</v>
          </cell>
          <cell r="C2143" t="str">
            <v>役員給与負担分　　　　　　　　　　　　　</v>
          </cell>
          <cell r="D2143" t="str">
            <v>販売費　　　</v>
          </cell>
          <cell r="E2143" t="str">
            <v>事務費　　　</v>
          </cell>
        </row>
        <row r="2144">
          <cell r="B2144" t="str">
            <v>62405</v>
          </cell>
          <cell r="C2144" t="str">
            <v>その他の事務費　　　　　　　　　　　　　</v>
          </cell>
          <cell r="D2144" t="str">
            <v>販売費　　　</v>
          </cell>
          <cell r="E2144" t="str">
            <v>事務費　　　</v>
          </cell>
        </row>
        <row r="2145">
          <cell r="B2145" t="str">
            <v>62510</v>
          </cell>
          <cell r="C2145" t="str">
            <v>電話料　　　　　　　　　　　　　　　　　</v>
          </cell>
          <cell r="D2145" t="str">
            <v>販売費　　　</v>
          </cell>
          <cell r="E2145" t="str">
            <v>通信費　　　</v>
          </cell>
        </row>
        <row r="2146">
          <cell r="B2146" t="str">
            <v>62529</v>
          </cell>
          <cell r="C2146" t="str">
            <v>郵便料　　　　　　　　　　　　　　　　　</v>
          </cell>
          <cell r="D2146" t="str">
            <v>販売費　　　</v>
          </cell>
          <cell r="E2146" t="str">
            <v>通信費　　　</v>
          </cell>
        </row>
        <row r="2147">
          <cell r="B2147" t="str">
            <v>62537</v>
          </cell>
          <cell r="C2147" t="str">
            <v>テレックス代　　　　　　　　　　　　　　</v>
          </cell>
          <cell r="D2147" t="str">
            <v>販売費　　　</v>
          </cell>
          <cell r="E2147" t="str">
            <v>通信費　　　</v>
          </cell>
        </row>
        <row r="2148">
          <cell r="B2148" t="str">
            <v>62545</v>
          </cell>
          <cell r="C2148" t="str">
            <v>データ回線使用料　　　　　　　　　　　　</v>
          </cell>
          <cell r="D2148" t="str">
            <v>販売費　　　</v>
          </cell>
          <cell r="E2148" t="str">
            <v>通信費　　　</v>
          </cell>
        </row>
        <row r="2149">
          <cell r="B2149" t="str">
            <v>62553</v>
          </cell>
          <cell r="C2149" t="str">
            <v>航空便代　　　　　　　　　　　　　　　　</v>
          </cell>
          <cell r="D2149" t="str">
            <v>販売費　　　</v>
          </cell>
          <cell r="E2149" t="str">
            <v>通信費　　　</v>
          </cell>
        </row>
        <row r="2150">
          <cell r="B2150" t="str">
            <v>62561</v>
          </cell>
          <cell r="C2150" t="str">
            <v>宅急便代　　　　　　　　　　　　　　　　</v>
          </cell>
          <cell r="D2150" t="str">
            <v>販売費　　　</v>
          </cell>
          <cell r="E2150" t="str">
            <v>通信費　　　</v>
          </cell>
        </row>
        <row r="2151">
          <cell r="B2151" t="str">
            <v>62901</v>
          </cell>
          <cell r="C2151" t="str">
            <v>その他の通信費　　　　　　　　　　　　　</v>
          </cell>
          <cell r="D2151" t="str">
            <v>販売費　　　</v>
          </cell>
          <cell r="E2151" t="str">
            <v>通信費　　　</v>
          </cell>
        </row>
        <row r="2152">
          <cell r="B2152" t="str">
            <v>62928</v>
          </cell>
          <cell r="C2152" t="str">
            <v>携帯電話料　　　　　　　　　　　　　　　</v>
          </cell>
          <cell r="D2152" t="str">
            <v>販売費　　　</v>
          </cell>
          <cell r="E2152" t="str">
            <v>通信費　　　</v>
          </cell>
        </row>
        <row r="2153">
          <cell r="B2153" t="str">
            <v>63010</v>
          </cell>
          <cell r="C2153" t="str">
            <v>印紙税　　　　　　　　　　　　　　　　　</v>
          </cell>
          <cell r="D2153" t="str">
            <v>販売費　　　</v>
          </cell>
          <cell r="E2153" t="str">
            <v>租税課金　　</v>
          </cell>
        </row>
        <row r="2154">
          <cell r="B2154" t="str">
            <v>63029</v>
          </cell>
          <cell r="C2154" t="str">
            <v>事業所税（従業者割）　　　　　　　　　　</v>
          </cell>
          <cell r="D2154" t="str">
            <v>販売費　　　</v>
          </cell>
          <cell r="E2154" t="str">
            <v>租税課金　　</v>
          </cell>
        </row>
        <row r="2155">
          <cell r="B2155" t="str">
            <v>63037</v>
          </cell>
          <cell r="C2155" t="str">
            <v>商品切手発行税　　　　　　　　　　　　　</v>
          </cell>
          <cell r="D2155" t="str">
            <v>販売費　　　</v>
          </cell>
          <cell r="E2155" t="str">
            <v>租税課金　　</v>
          </cell>
        </row>
        <row r="2156">
          <cell r="B2156" t="str">
            <v>63045</v>
          </cell>
          <cell r="C2156" t="str">
            <v>身障者雇用納付金　　　　　　　　　　　　</v>
          </cell>
          <cell r="D2156" t="str">
            <v>販売費　　　</v>
          </cell>
          <cell r="E2156" t="str">
            <v>租税課金　　</v>
          </cell>
        </row>
        <row r="2157">
          <cell r="B2157" t="str">
            <v>63053</v>
          </cell>
          <cell r="C2157" t="str">
            <v>配当金源泉税　　　　　　　　　　　　　　</v>
          </cell>
          <cell r="D2157" t="str">
            <v>販売費　　　</v>
          </cell>
          <cell r="E2157" t="str">
            <v>租税課金　　</v>
          </cell>
        </row>
        <row r="2158">
          <cell r="B2158" t="str">
            <v>63061</v>
          </cell>
          <cell r="C2158" t="str">
            <v>受取利息源泉税　　　　　　　　　　　　　</v>
          </cell>
          <cell r="D2158" t="str">
            <v>販売費　　　</v>
          </cell>
          <cell r="E2158" t="str">
            <v>租税課金　　</v>
          </cell>
        </row>
        <row r="2159">
          <cell r="B2159" t="str">
            <v>63401</v>
          </cell>
          <cell r="C2159" t="str">
            <v>その他の租税課金　　　　　　　　　　　　</v>
          </cell>
          <cell r="D2159" t="str">
            <v>販売費　　　</v>
          </cell>
          <cell r="E2159" t="str">
            <v>租税課金　　</v>
          </cell>
        </row>
        <row r="2160">
          <cell r="B2160" t="str">
            <v>63517</v>
          </cell>
          <cell r="C2160" t="str">
            <v>電灯代　　　　　　　　　　　　　　　　　</v>
          </cell>
          <cell r="D2160" t="str">
            <v>販売費　　　</v>
          </cell>
          <cell r="E2160" t="str">
            <v>光熱用水費　</v>
          </cell>
        </row>
        <row r="2161">
          <cell r="B2161" t="str">
            <v>63525</v>
          </cell>
          <cell r="C2161" t="str">
            <v>水道代　　　　　　　　　　　　　　　　　</v>
          </cell>
          <cell r="D2161" t="str">
            <v>販売費　　　</v>
          </cell>
          <cell r="E2161" t="str">
            <v>光熱用水費　</v>
          </cell>
        </row>
        <row r="2162">
          <cell r="B2162" t="str">
            <v>63533</v>
          </cell>
          <cell r="C2162" t="str">
            <v>ガス代　　　　　　　　　　　　　　　　　</v>
          </cell>
          <cell r="D2162" t="str">
            <v>販売費　　　</v>
          </cell>
          <cell r="E2162" t="str">
            <v>光熱用水費　</v>
          </cell>
        </row>
        <row r="2163">
          <cell r="B2163" t="str">
            <v>63541</v>
          </cell>
          <cell r="C2163" t="str">
            <v>冷暖房費　　　　　　　　　　　　　　　　</v>
          </cell>
          <cell r="D2163" t="str">
            <v>販売費　　　</v>
          </cell>
          <cell r="E2163" t="str">
            <v>光熱用水費　</v>
          </cell>
        </row>
        <row r="2164">
          <cell r="B2164" t="str">
            <v>63800</v>
          </cell>
          <cell r="C2164" t="str">
            <v>その他の光熱用水費　　　　　　　　　　　</v>
          </cell>
          <cell r="D2164" t="str">
            <v>販売費　　　</v>
          </cell>
          <cell r="E2164" t="str">
            <v>光熱用水費　</v>
          </cell>
        </row>
        <row r="2165">
          <cell r="B2165" t="str">
            <v>63908</v>
          </cell>
          <cell r="C2165" t="str">
            <v>シリヨウロウムヒ　　　　　　　　　　　　</v>
          </cell>
          <cell r="D2165" t="str">
            <v>販売費　　　</v>
          </cell>
          <cell r="E2165" t="str">
            <v>飼料労務費　</v>
          </cell>
        </row>
        <row r="2166">
          <cell r="B2166" t="str">
            <v>64017</v>
          </cell>
          <cell r="C2166" t="str">
            <v>精算容器代差額　　　　　　　　　　　　　</v>
          </cell>
          <cell r="D2166" t="str">
            <v>販売費　　　</v>
          </cell>
          <cell r="E2166" t="str">
            <v>雑口　　　　</v>
          </cell>
        </row>
        <row r="2167">
          <cell r="B2167" t="str">
            <v>64025</v>
          </cell>
          <cell r="C2167" t="str">
            <v>支店負担本社宣伝費　　　　　　　　　　　</v>
          </cell>
          <cell r="D2167" t="str">
            <v>販売費　　　</v>
          </cell>
          <cell r="E2167" t="str">
            <v>本社宣伝費　</v>
          </cell>
        </row>
        <row r="2168">
          <cell r="B2168" t="str">
            <v>64033</v>
          </cell>
          <cell r="C2168" t="str">
            <v>支店負担本社その他拡売費　　　　　　　　</v>
          </cell>
          <cell r="D2168" t="str">
            <v>販売費　　　</v>
          </cell>
          <cell r="E2168" t="str">
            <v>本社その他販</v>
          </cell>
        </row>
        <row r="2169">
          <cell r="B2169" t="str">
            <v>64106</v>
          </cell>
          <cell r="C2169" t="str">
            <v>マネキン費用　　　　　　　　　　　　　　</v>
          </cell>
          <cell r="D2169" t="str">
            <v>販売費　　　</v>
          </cell>
          <cell r="E2169" t="str">
            <v>外部委託費　</v>
          </cell>
        </row>
        <row r="2170">
          <cell r="B2170" t="str">
            <v>64114</v>
          </cell>
          <cell r="C2170" t="str">
            <v>フィールドレディ費用　　　　　　　　　　</v>
          </cell>
          <cell r="D2170" t="str">
            <v>販売費　　　</v>
          </cell>
          <cell r="E2170" t="str">
            <v>外部委託費　</v>
          </cell>
        </row>
        <row r="2171">
          <cell r="B2171" t="str">
            <v>64122</v>
          </cell>
          <cell r="C2171" t="str">
            <v>新規開拓費用　　　　　　　　　　　　　　</v>
          </cell>
          <cell r="D2171" t="str">
            <v>販売費　　　</v>
          </cell>
          <cell r="E2171" t="str">
            <v>外部委託費　</v>
          </cell>
        </row>
        <row r="2172">
          <cell r="B2172" t="str">
            <v>64130</v>
          </cell>
          <cell r="C2172" t="str">
            <v>宅配普及員費用　　　　　　　　　　　　　</v>
          </cell>
          <cell r="D2172" t="str">
            <v>販売費　　　</v>
          </cell>
          <cell r="E2172" t="str">
            <v>外部委託費　</v>
          </cell>
        </row>
        <row r="2173">
          <cell r="B2173" t="str">
            <v>64149</v>
          </cell>
          <cell r="C2173" t="str">
            <v>製品詰替費用　　　　　　　　　　　　　　</v>
          </cell>
          <cell r="D2173" t="str">
            <v>販売費　　　</v>
          </cell>
          <cell r="E2173" t="str">
            <v>外部委託費　</v>
          </cell>
        </row>
        <row r="2174">
          <cell r="B2174" t="str">
            <v>64157</v>
          </cell>
          <cell r="C2174" t="str">
            <v>その他の外部委託費用　　　　　　　　　　</v>
          </cell>
          <cell r="D2174" t="str">
            <v>販売費　　　</v>
          </cell>
          <cell r="E2174" t="str">
            <v>外部委託費　</v>
          </cell>
        </row>
        <row r="2175">
          <cell r="B2175" t="str">
            <v>64513</v>
          </cell>
          <cell r="C2175" t="str">
            <v>総務関係費　　　　　　　　　　　　　　　</v>
          </cell>
          <cell r="D2175" t="str">
            <v>販売費　　　</v>
          </cell>
          <cell r="E2175" t="str">
            <v>総務関係費　</v>
          </cell>
        </row>
        <row r="2176">
          <cell r="B2176" t="str">
            <v>64521</v>
          </cell>
          <cell r="C2176" t="str">
            <v>消費者相談室宣伝費　　　　　　　　　　　</v>
          </cell>
          <cell r="D2176" t="str">
            <v>販売費　　　</v>
          </cell>
          <cell r="E2176" t="str">
            <v>相談室経費　</v>
          </cell>
        </row>
        <row r="2177">
          <cell r="B2177" t="str">
            <v>64548</v>
          </cell>
          <cell r="C2177" t="str">
            <v>消費者相談室その他経費　　　　　　　　　</v>
          </cell>
          <cell r="D2177" t="str">
            <v>販売費　　　</v>
          </cell>
          <cell r="E2177" t="str">
            <v>相談室経費　</v>
          </cell>
        </row>
        <row r="2178">
          <cell r="B2178" t="str">
            <v>64556</v>
          </cell>
          <cell r="C2178" t="str">
            <v>宣伝部門宣伝費　　　　　　　　　　　　　</v>
          </cell>
          <cell r="D2178" t="str">
            <v>販売費　　　</v>
          </cell>
          <cell r="E2178" t="str">
            <v>宣伝部門費　</v>
          </cell>
        </row>
        <row r="2179">
          <cell r="B2179" t="str">
            <v>64564</v>
          </cell>
          <cell r="C2179" t="str">
            <v>宣伝部門その他経費　　　　　　　　　　　</v>
          </cell>
          <cell r="D2179" t="str">
            <v>販売費　　　</v>
          </cell>
          <cell r="E2179" t="str">
            <v>宣伝部門費　</v>
          </cell>
        </row>
        <row r="2180">
          <cell r="B2180" t="str">
            <v>64572</v>
          </cell>
          <cell r="C2180" t="str">
            <v>販促部門拡売費　　　　　　　　　　　　　</v>
          </cell>
          <cell r="D2180" t="str">
            <v>販売費　　　</v>
          </cell>
          <cell r="E2180" t="str">
            <v>販促部門費　</v>
          </cell>
        </row>
        <row r="2181">
          <cell r="B2181" t="str">
            <v>64580</v>
          </cell>
          <cell r="C2181" t="str">
            <v>販促部門その他経費　　　　　　　　　　　</v>
          </cell>
          <cell r="D2181" t="str">
            <v>販売費　　　</v>
          </cell>
          <cell r="E2181" t="str">
            <v>販促部門費　</v>
          </cell>
        </row>
        <row r="2182">
          <cell r="B2182" t="str">
            <v>64599</v>
          </cell>
          <cell r="C2182" t="str">
            <v>飼料品群共通費　　　　　　　　　　　　　</v>
          </cell>
          <cell r="D2182" t="str">
            <v>販売費　　　</v>
          </cell>
          <cell r="E2182" t="str">
            <v>飼料品群共通</v>
          </cell>
        </row>
        <row r="2183">
          <cell r="B2183" t="str">
            <v>64602</v>
          </cell>
          <cell r="C2183" t="str">
            <v>販売共通直接費　　　　　　　　　　　　　</v>
          </cell>
          <cell r="D2183" t="str">
            <v>販売費　　　</v>
          </cell>
          <cell r="E2183" t="str">
            <v>共通直接費　</v>
          </cell>
        </row>
        <row r="2184">
          <cell r="B2184" t="str">
            <v>64610</v>
          </cell>
          <cell r="C2184" t="str">
            <v>販売共通間接費　　　　　　　　　　　　　</v>
          </cell>
          <cell r="D2184" t="str">
            <v>販売費　　　</v>
          </cell>
          <cell r="E2184" t="str">
            <v>共通間接費　</v>
          </cell>
        </row>
        <row r="2185">
          <cell r="B2185" t="str">
            <v>64629</v>
          </cell>
          <cell r="C2185" t="str">
            <v>事業部間接部門費　　　　　　　　　　　　</v>
          </cell>
          <cell r="D2185" t="str">
            <v>販売費　　　</v>
          </cell>
          <cell r="E2185" t="str">
            <v>間接部門費　</v>
          </cell>
        </row>
        <row r="2186">
          <cell r="B2186" t="str">
            <v>64637</v>
          </cell>
          <cell r="C2186" t="str">
            <v>支店負担本社拡売費　　　　　　　　　　　</v>
          </cell>
          <cell r="D2186" t="str">
            <v>販売費　　　</v>
          </cell>
          <cell r="E2186" t="str">
            <v>ホンシヤカク</v>
          </cell>
        </row>
        <row r="2187">
          <cell r="B2187" t="str">
            <v>65013</v>
          </cell>
          <cell r="C2187" t="str">
            <v>出荷運送費　　　　　　　　　　　　　　　</v>
          </cell>
          <cell r="D2187" t="str">
            <v>販売費（物流</v>
          </cell>
          <cell r="E2187" t="str">
            <v>運送費　　　</v>
          </cell>
        </row>
        <row r="2188">
          <cell r="B2188" t="str">
            <v>65021</v>
          </cell>
          <cell r="C2188" t="str">
            <v>保転運送費　　　　　　　　　　　　　　　</v>
          </cell>
          <cell r="D2188" t="str">
            <v>販売費（物流</v>
          </cell>
          <cell r="E2188" t="str">
            <v>運送費　　　</v>
          </cell>
        </row>
        <row r="2189">
          <cell r="B2189" t="str">
            <v>65048</v>
          </cell>
          <cell r="C2189" t="str">
            <v>引取運送費　　　　　　　　　　　　　　　</v>
          </cell>
          <cell r="D2189" t="str">
            <v>販売費（物流</v>
          </cell>
          <cell r="E2189" t="str">
            <v>運送費　　　</v>
          </cell>
        </row>
        <row r="2190">
          <cell r="B2190" t="str">
            <v>65056</v>
          </cell>
          <cell r="C2190" t="str">
            <v>出荷冷媒代　　　　　　　　　　　　　　　</v>
          </cell>
          <cell r="D2190" t="str">
            <v>販売費（物流</v>
          </cell>
          <cell r="E2190" t="str">
            <v>運送費　　　</v>
          </cell>
        </row>
        <row r="2191">
          <cell r="B2191" t="str">
            <v>65064</v>
          </cell>
          <cell r="C2191" t="str">
            <v>保転冷媒代　　　　　　　　　　　　　　　</v>
          </cell>
          <cell r="D2191" t="str">
            <v>販売費（物流</v>
          </cell>
          <cell r="E2191" t="str">
            <v>運送費　　　</v>
          </cell>
        </row>
        <row r="2192">
          <cell r="B2192" t="str">
            <v>65072</v>
          </cell>
          <cell r="C2192" t="str">
            <v>事業所間移行運送費　　　　　　　　　　　</v>
          </cell>
          <cell r="D2192" t="str">
            <v>販売費（物流</v>
          </cell>
          <cell r="E2192" t="str">
            <v>運送費　　　</v>
          </cell>
        </row>
        <row r="2193">
          <cell r="B2193" t="str">
            <v>65161</v>
          </cell>
          <cell r="C2193" t="str">
            <v>その他支店運送費　　　　　　　　　　　　</v>
          </cell>
          <cell r="D2193" t="str">
            <v>販売費（物流</v>
          </cell>
          <cell r="E2193" t="str">
            <v>運送費　　　</v>
          </cell>
        </row>
        <row r="2194">
          <cell r="B2194" t="str">
            <v>65218</v>
          </cell>
          <cell r="C2194" t="str">
            <v>工場出荷運送費　　　　　　　　　　　　　</v>
          </cell>
          <cell r="D2194" t="str">
            <v>販売費（物流</v>
          </cell>
          <cell r="E2194" t="str">
            <v>運送費　　　</v>
          </cell>
        </row>
        <row r="2195">
          <cell r="B2195" t="str">
            <v>65307</v>
          </cell>
          <cell r="C2195" t="str">
            <v>工場保転運送費　　　　　　　　　　　　　</v>
          </cell>
          <cell r="D2195" t="str">
            <v>販売費（物流</v>
          </cell>
          <cell r="E2195" t="str">
            <v>運送費　　　</v>
          </cell>
        </row>
        <row r="2196">
          <cell r="B2196" t="str">
            <v>65404</v>
          </cell>
          <cell r="C2196" t="str">
            <v>工場配送部門費　　　　　　　　　　　　　</v>
          </cell>
          <cell r="D2196" t="str">
            <v>販売費（物流</v>
          </cell>
          <cell r="E2196" t="str">
            <v>運送費　　　</v>
          </cell>
        </row>
        <row r="2197">
          <cell r="B2197" t="str">
            <v>65412</v>
          </cell>
          <cell r="C2197" t="str">
            <v>工場受注出荷経費　　　　　　　　　　　　</v>
          </cell>
          <cell r="D2197" t="str">
            <v>販売費（物流</v>
          </cell>
          <cell r="E2197" t="str">
            <v>運送費　　　</v>
          </cell>
        </row>
        <row r="2198">
          <cell r="B2198" t="str">
            <v>65528</v>
          </cell>
          <cell r="C2198" t="str">
            <v>保管料　　　　　　　　　　　　　　　　　</v>
          </cell>
          <cell r="D2198" t="str">
            <v>販売費（物流</v>
          </cell>
          <cell r="E2198" t="str">
            <v>保管料　　　</v>
          </cell>
        </row>
        <row r="2199">
          <cell r="B2199" t="str">
            <v>65536</v>
          </cell>
          <cell r="C2199" t="str">
            <v>入出庫料　　　　　　　　　　　　　　　　</v>
          </cell>
          <cell r="D2199" t="str">
            <v>販売費（物流</v>
          </cell>
          <cell r="E2199" t="str">
            <v>保管料　　　</v>
          </cell>
        </row>
        <row r="2200">
          <cell r="B2200" t="str">
            <v>65544</v>
          </cell>
          <cell r="C2200" t="str">
            <v>事業所間移行保管料　　　　　　　　　　　</v>
          </cell>
          <cell r="D2200" t="str">
            <v>販売費（物流</v>
          </cell>
          <cell r="E2200" t="str">
            <v>保管料　　　</v>
          </cell>
        </row>
        <row r="2201">
          <cell r="B2201" t="str">
            <v>65706</v>
          </cell>
          <cell r="C2201" t="str">
            <v>工場保管料　　　　　　　　　　　　　　　</v>
          </cell>
          <cell r="D2201" t="str">
            <v>販売費（物流</v>
          </cell>
          <cell r="E2201" t="str">
            <v>保管料　　　</v>
          </cell>
        </row>
        <row r="2202">
          <cell r="B2202" t="str">
            <v>65714</v>
          </cell>
          <cell r="C2202" t="str">
            <v>工場入出庫料　　　　　　　　　　　　　　</v>
          </cell>
          <cell r="D2202" t="str">
            <v>販売費（物流</v>
          </cell>
          <cell r="E2202" t="str">
            <v>保管料　　　</v>
          </cell>
        </row>
        <row r="2203">
          <cell r="B2203" t="str">
            <v>65900</v>
          </cell>
          <cell r="C2203" t="str">
            <v>工場倉庫部門経費　　　　　　　　　　　　</v>
          </cell>
          <cell r="D2203" t="str">
            <v>販売費（物流</v>
          </cell>
          <cell r="E2203" t="str">
            <v>保管料　　　</v>
          </cell>
        </row>
        <row r="2204">
          <cell r="B2204" t="str">
            <v>66028</v>
          </cell>
          <cell r="C2204" t="str">
            <v>交際費　　　　　　　　　　　　　　　　　</v>
          </cell>
          <cell r="D2204" t="str">
            <v>販売費（物流</v>
          </cell>
          <cell r="E2204" t="str">
            <v>交際費　　　</v>
          </cell>
        </row>
        <row r="2205">
          <cell r="B2205" t="str">
            <v>66109</v>
          </cell>
          <cell r="C2205" t="str">
            <v>会議費　　　　　　　　　　　　　　　　　</v>
          </cell>
          <cell r="D2205" t="str">
            <v>販売費（物流</v>
          </cell>
          <cell r="E2205" t="str">
            <v>会議費　　　</v>
          </cell>
        </row>
        <row r="2206">
          <cell r="B2206" t="str">
            <v>66206</v>
          </cell>
          <cell r="C2206" t="str">
            <v>日帰出張旅費　　　　　　　　　　　　　　</v>
          </cell>
          <cell r="D2206" t="str">
            <v>販売費（物流</v>
          </cell>
          <cell r="E2206" t="str">
            <v>旅費交通費　</v>
          </cell>
        </row>
        <row r="2207">
          <cell r="B2207" t="str">
            <v>66214</v>
          </cell>
          <cell r="C2207" t="str">
            <v>宿泊出張旅費　　　　　　　　　　　　　　</v>
          </cell>
          <cell r="D2207" t="str">
            <v>販売費（物流</v>
          </cell>
          <cell r="E2207" t="str">
            <v>旅費交通費　</v>
          </cell>
        </row>
        <row r="2208">
          <cell r="B2208" t="str">
            <v>66400</v>
          </cell>
          <cell r="C2208" t="str">
            <v>その他の旅費交通費　　　　　　　　　　　</v>
          </cell>
          <cell r="D2208" t="str">
            <v>販売費（物流</v>
          </cell>
          <cell r="E2208" t="str">
            <v>旅費交通費　</v>
          </cell>
        </row>
        <row r="2209">
          <cell r="B2209" t="str">
            <v>66516</v>
          </cell>
          <cell r="C2209" t="str">
            <v>基準賃金　　　　　　　　　　　　　　　　</v>
          </cell>
          <cell r="D2209" t="str">
            <v>販売費（物流</v>
          </cell>
          <cell r="E2209" t="str">
            <v>労務費　　　</v>
          </cell>
        </row>
        <row r="2210">
          <cell r="B2210" t="str">
            <v>66524</v>
          </cell>
          <cell r="C2210" t="str">
            <v>嘱託料　　　　　　　　　　　　　　　　　</v>
          </cell>
          <cell r="D2210" t="str">
            <v>販売費（物流</v>
          </cell>
          <cell r="E2210" t="str">
            <v>労務費　　　</v>
          </cell>
        </row>
        <row r="2211">
          <cell r="B2211" t="str">
            <v>66605</v>
          </cell>
          <cell r="C2211" t="str">
            <v>割増賃金　　　　　　　　　　　　　　　　</v>
          </cell>
          <cell r="D2211" t="str">
            <v>販売費（物流</v>
          </cell>
          <cell r="E2211" t="str">
            <v>労務費　　　</v>
          </cell>
        </row>
        <row r="2212">
          <cell r="B2212" t="str">
            <v>66613</v>
          </cell>
          <cell r="C2212" t="str">
            <v>北海道在勤手当　　　　　　　　　　　　　</v>
          </cell>
          <cell r="D2212" t="str">
            <v>販売費（物流</v>
          </cell>
          <cell r="E2212" t="str">
            <v>労務費　　　</v>
          </cell>
        </row>
        <row r="2213">
          <cell r="B2213" t="str">
            <v>66702</v>
          </cell>
          <cell r="C2213" t="str">
            <v>賞与　　　　　　　　　　　　　　　　　　</v>
          </cell>
          <cell r="D2213" t="str">
            <v>販売費（物流</v>
          </cell>
          <cell r="E2213" t="str">
            <v>労務費　　　</v>
          </cell>
        </row>
        <row r="2214">
          <cell r="B2214" t="str">
            <v>66710</v>
          </cell>
          <cell r="C2214" t="str">
            <v>イロウキン　　　　　　　　　　　　　　　</v>
          </cell>
          <cell r="D2214" t="str">
            <v>販売費（物流</v>
          </cell>
          <cell r="E2214" t="str">
            <v>労務費　　　</v>
          </cell>
        </row>
        <row r="2215">
          <cell r="B2215" t="str">
            <v>66818</v>
          </cell>
          <cell r="C2215" t="str">
            <v>パ－ト等賃金　　　　　　　　　　　　　　</v>
          </cell>
          <cell r="D2215" t="str">
            <v>販売費（物流</v>
          </cell>
          <cell r="E2215" t="str">
            <v>労務費　　　</v>
          </cell>
        </row>
        <row r="2216">
          <cell r="B2216" t="str">
            <v>66907</v>
          </cell>
          <cell r="C2216" t="str">
            <v>社会保険料会社負担額　　　　　　　　　　</v>
          </cell>
          <cell r="D2216" t="str">
            <v>販売費（物流</v>
          </cell>
          <cell r="E2216" t="str">
            <v>労務費　　　</v>
          </cell>
        </row>
        <row r="2217">
          <cell r="B2217" t="str">
            <v>66915</v>
          </cell>
          <cell r="C2217" t="str">
            <v>法定補償費　　　　　　　　　　　　　　　</v>
          </cell>
          <cell r="D2217" t="str">
            <v>販売費（物流</v>
          </cell>
          <cell r="E2217" t="str">
            <v>労務費　　　</v>
          </cell>
        </row>
        <row r="2218">
          <cell r="B2218" t="str">
            <v>66958</v>
          </cell>
          <cell r="C2218" t="str">
            <v>退職手当金　　　　　　　　　　　　　　　</v>
          </cell>
          <cell r="D2218" t="str">
            <v>販売費（物流</v>
          </cell>
          <cell r="E2218" t="str">
            <v>労務費　　　</v>
          </cell>
        </row>
        <row r="2219">
          <cell r="B2219" t="str">
            <v>67016</v>
          </cell>
          <cell r="C2219" t="str">
            <v>修繕費　　　　　　　　　　　　　　　　　</v>
          </cell>
          <cell r="D2219" t="str">
            <v>販売費（物流</v>
          </cell>
          <cell r="E2219" t="str">
            <v>修繕費　　　</v>
          </cell>
        </row>
        <row r="2220">
          <cell r="B2220" t="str">
            <v>67202</v>
          </cell>
          <cell r="C2220" t="str">
            <v>減価償却費　　　　　　　　　　　　　　　</v>
          </cell>
          <cell r="D2220" t="str">
            <v>販売費（物流</v>
          </cell>
          <cell r="E2220" t="str">
            <v>減価償却費　</v>
          </cell>
        </row>
        <row r="2221">
          <cell r="B2221" t="str">
            <v>67210</v>
          </cell>
          <cell r="C2221" t="str">
            <v>無形固定資産減価償却費　　　　　　　　　</v>
          </cell>
          <cell r="D2221" t="str">
            <v>販売費（物流</v>
          </cell>
          <cell r="E2221" t="str">
            <v>減価償却費　</v>
          </cell>
        </row>
        <row r="2222">
          <cell r="B2222" t="str">
            <v>67318</v>
          </cell>
          <cell r="C2222" t="str">
            <v>固定資産税　　　　　　　　　　　　　　　</v>
          </cell>
          <cell r="D2222" t="str">
            <v>販売費（物流</v>
          </cell>
          <cell r="E2222" t="str">
            <v>固定資産税　</v>
          </cell>
        </row>
        <row r="2223">
          <cell r="B2223" t="str">
            <v>67512</v>
          </cell>
          <cell r="C2223" t="str">
            <v>保険料　　　　　　　　　　　　　　　　　</v>
          </cell>
          <cell r="D2223" t="str">
            <v>販売費（物流</v>
          </cell>
          <cell r="E2223" t="str">
            <v>保険料　　　</v>
          </cell>
        </row>
        <row r="2224">
          <cell r="B2224" t="str">
            <v>67709</v>
          </cell>
          <cell r="C2224" t="str">
            <v>電算機リ－ス料　　　　　　　　　　　　　</v>
          </cell>
          <cell r="D2224" t="str">
            <v>販売費（物流</v>
          </cell>
          <cell r="E2224" t="str">
            <v>賃借料　　　</v>
          </cell>
        </row>
        <row r="2225">
          <cell r="B2225" t="str">
            <v>67806</v>
          </cell>
          <cell r="C2225" t="str">
            <v>その他賃借料　　　　　　　　　　　　　　</v>
          </cell>
          <cell r="D2225" t="str">
            <v>販売費（物流</v>
          </cell>
          <cell r="E2225" t="str">
            <v>賃借料　　　</v>
          </cell>
        </row>
        <row r="2226">
          <cell r="B2226" t="str">
            <v>68012</v>
          </cell>
          <cell r="C2226" t="str">
            <v>定期券代　　　　　　　　　　　　　　　　</v>
          </cell>
          <cell r="D2226" t="str">
            <v>販売費（物流</v>
          </cell>
          <cell r="E2226" t="str">
            <v>厚生費　　　</v>
          </cell>
        </row>
        <row r="2227">
          <cell r="B2227" t="str">
            <v>68020</v>
          </cell>
          <cell r="C2227" t="str">
            <v>持株奨励金　　　　　　　　　　　　　　　</v>
          </cell>
          <cell r="D2227" t="str">
            <v>販売費（物流</v>
          </cell>
          <cell r="E2227" t="str">
            <v>厚生費　　　</v>
          </cell>
        </row>
        <row r="2228">
          <cell r="B2228" t="str">
            <v>68039</v>
          </cell>
          <cell r="C2228" t="str">
            <v>通勤費補助　　　　　　　　　　　　　　　</v>
          </cell>
          <cell r="D2228" t="str">
            <v>販売費（物流</v>
          </cell>
          <cell r="E2228" t="str">
            <v>厚生費　　　</v>
          </cell>
        </row>
        <row r="2229">
          <cell r="B2229" t="str">
            <v>68047</v>
          </cell>
          <cell r="C2229" t="str">
            <v>レクリェ－ション補助費　　　　　　　　　</v>
          </cell>
          <cell r="D2229" t="str">
            <v>販売費（物流</v>
          </cell>
          <cell r="E2229" t="str">
            <v>厚生費　　　</v>
          </cell>
        </row>
        <row r="2230">
          <cell r="B2230" t="str">
            <v>68055</v>
          </cell>
          <cell r="C2230" t="str">
            <v>弔慰金　　　　　　　　　　　　　　　　　</v>
          </cell>
          <cell r="D2230" t="str">
            <v>販売費（物流</v>
          </cell>
          <cell r="E2230" t="str">
            <v>厚生費　　　</v>
          </cell>
        </row>
        <row r="2231">
          <cell r="B2231" t="str">
            <v>68063</v>
          </cell>
          <cell r="C2231" t="str">
            <v>その他厚生費　　　　　　　　　　　　　　</v>
          </cell>
          <cell r="D2231" t="str">
            <v>販売費（物流</v>
          </cell>
          <cell r="E2231" t="str">
            <v>厚生費　　　</v>
          </cell>
        </row>
        <row r="2232">
          <cell r="B2232" t="str">
            <v>68519</v>
          </cell>
          <cell r="C2232" t="str">
            <v>事務用品代　　　　　　　　　　　　　　　</v>
          </cell>
          <cell r="D2232" t="str">
            <v>販売費（物流</v>
          </cell>
          <cell r="E2232" t="str">
            <v>事務費　　　</v>
          </cell>
        </row>
        <row r="2233">
          <cell r="B2233" t="str">
            <v>68705</v>
          </cell>
          <cell r="C2233" t="str">
            <v>その他事務費　　　　　　　　　　　　　　</v>
          </cell>
          <cell r="D2233" t="str">
            <v>販売費（物流</v>
          </cell>
          <cell r="E2233" t="str">
            <v>事務費　　　</v>
          </cell>
        </row>
        <row r="2234">
          <cell r="B2234" t="str">
            <v>69019</v>
          </cell>
          <cell r="C2234" t="str">
            <v>電話代　　　　　　　　　　　　　　　　　</v>
          </cell>
          <cell r="D2234" t="str">
            <v>販売費（物流</v>
          </cell>
          <cell r="E2234" t="str">
            <v>通信費　　　</v>
          </cell>
        </row>
        <row r="2235">
          <cell r="B2235" t="str">
            <v>69027</v>
          </cell>
          <cell r="C2235" t="str">
            <v>郵便料　　　　　　　　　　　　　　　　　</v>
          </cell>
          <cell r="D2235" t="str">
            <v>販売費（物流</v>
          </cell>
          <cell r="E2235" t="str">
            <v>通信費　　　</v>
          </cell>
        </row>
        <row r="2236">
          <cell r="B2236" t="str">
            <v>69140</v>
          </cell>
          <cell r="C2236" t="str">
            <v>その他の通信費　　　　　　　　　　　　　</v>
          </cell>
          <cell r="D2236" t="str">
            <v>販売費（物流</v>
          </cell>
          <cell r="E2236" t="str">
            <v>通信費　　　</v>
          </cell>
        </row>
        <row r="2237">
          <cell r="B2237" t="str">
            <v>69205</v>
          </cell>
          <cell r="C2237" t="str">
            <v>印紙税　　　　　　　　　　　　　　　　　</v>
          </cell>
          <cell r="D2237" t="str">
            <v>販売費（物流</v>
          </cell>
          <cell r="E2237" t="str">
            <v>租税課金　　</v>
          </cell>
        </row>
        <row r="2238">
          <cell r="B2238" t="str">
            <v>69310</v>
          </cell>
          <cell r="C2238" t="str">
            <v>その他の租税課金　　　　　　　　　　　　</v>
          </cell>
          <cell r="D2238" t="str">
            <v>販売費（物流</v>
          </cell>
          <cell r="E2238" t="str">
            <v>租税課金　　</v>
          </cell>
        </row>
        <row r="2239">
          <cell r="B2239" t="str">
            <v>69418</v>
          </cell>
          <cell r="C2239" t="str">
            <v>光熱用水費　　　　　　　　　　　　　　　</v>
          </cell>
          <cell r="D2239" t="str">
            <v>販売費（物流</v>
          </cell>
          <cell r="E2239" t="str">
            <v>光熱用水費　</v>
          </cell>
        </row>
        <row r="2240">
          <cell r="B2240" t="str">
            <v>69515</v>
          </cell>
          <cell r="C2240" t="str">
            <v>受注出荷経費　　　　　　　　　　　　　　</v>
          </cell>
          <cell r="D2240" t="str">
            <v>販売費（物流</v>
          </cell>
          <cell r="E2240" t="str">
            <v>受注出荷経費</v>
          </cell>
        </row>
        <row r="2241">
          <cell r="B2241" t="str">
            <v>69701</v>
          </cell>
          <cell r="C2241" t="str">
            <v>流通部門費他事業所付替額　　　　　　　　</v>
          </cell>
          <cell r="D2241" t="str">
            <v>販売費（物流</v>
          </cell>
          <cell r="E2241" t="str">
            <v>振替間接費　</v>
          </cell>
        </row>
        <row r="2242">
          <cell r="B2242" t="str">
            <v>70017</v>
          </cell>
          <cell r="C2242" t="str">
            <v>取締役報酬　　　　　　　　　　　　　　　</v>
          </cell>
          <cell r="D2242" t="str">
            <v>一般管理費　</v>
          </cell>
          <cell r="E2242" t="str">
            <v>報酬　　　　</v>
          </cell>
        </row>
        <row r="2243">
          <cell r="B2243" t="str">
            <v>70025</v>
          </cell>
          <cell r="C2243" t="str">
            <v>監査役報酬　　　　　　　　　　　　　　　</v>
          </cell>
          <cell r="D2243" t="str">
            <v>一般管理費　</v>
          </cell>
          <cell r="E2243" t="str">
            <v>報酬　　　　</v>
          </cell>
        </row>
        <row r="2244">
          <cell r="B2244" t="str">
            <v>70106</v>
          </cell>
          <cell r="C2244" t="str">
            <v>基準賃金　　　　　　　　　　　　　　　　</v>
          </cell>
          <cell r="D2244" t="str">
            <v>一般管理費　</v>
          </cell>
          <cell r="E2244" t="str">
            <v>基準賃金　　</v>
          </cell>
        </row>
        <row r="2245">
          <cell r="B2245" t="str">
            <v>70114</v>
          </cell>
          <cell r="C2245" t="str">
            <v>嘱託料　　　　　　　　　　　　　　　　　</v>
          </cell>
          <cell r="D2245" t="str">
            <v>一般管理費　</v>
          </cell>
          <cell r="E2245" t="str">
            <v>基準賃金　　</v>
          </cell>
        </row>
        <row r="2246">
          <cell r="B2246" t="str">
            <v>70122</v>
          </cell>
          <cell r="C2246" t="str">
            <v>新入社員労務費　　　　　　　　　　　　　</v>
          </cell>
          <cell r="D2246" t="str">
            <v>一般管理費　</v>
          </cell>
          <cell r="E2246" t="str">
            <v>基準賃金　　</v>
          </cell>
        </row>
        <row r="2247">
          <cell r="B2247" t="str">
            <v>70130</v>
          </cell>
          <cell r="C2247" t="str">
            <v>前払退職金定額　　　　　　　　　　　　　</v>
          </cell>
          <cell r="D2247" t="str">
            <v>一般管理費　</v>
          </cell>
          <cell r="E2247" t="str">
            <v>基準賃金　　</v>
          </cell>
        </row>
        <row r="2248">
          <cell r="B2248" t="str">
            <v>70149</v>
          </cell>
          <cell r="C2248" t="str">
            <v>前払退職金調整利息額　　　　　　　　　　</v>
          </cell>
          <cell r="D2248" t="str">
            <v>一般管理費　</v>
          </cell>
          <cell r="E2248" t="str">
            <v>基準賃金　　</v>
          </cell>
        </row>
        <row r="2249">
          <cell r="B2249" t="str">
            <v>70203</v>
          </cell>
          <cell r="C2249" t="str">
            <v>割増賃金　　　　　　　　　　　　　　　　</v>
          </cell>
          <cell r="D2249" t="str">
            <v>一般管理費　</v>
          </cell>
          <cell r="E2249" t="str">
            <v>割増賃金　　</v>
          </cell>
        </row>
        <row r="2250">
          <cell r="B2250" t="str">
            <v>70211</v>
          </cell>
          <cell r="C2250" t="str">
            <v>運転手食事代　　　　　　　　　　　　　　</v>
          </cell>
          <cell r="D2250" t="str">
            <v>一般管理費　</v>
          </cell>
          <cell r="E2250" t="str">
            <v>割増賃金　　</v>
          </cell>
        </row>
        <row r="2251">
          <cell r="B2251" t="str">
            <v>70300</v>
          </cell>
          <cell r="C2251" t="str">
            <v>賞与　　　　　　　　　　　　　　　　　　</v>
          </cell>
          <cell r="D2251" t="str">
            <v>一般管理費　</v>
          </cell>
          <cell r="E2251" t="str">
            <v>賞与　　　　</v>
          </cell>
        </row>
        <row r="2252">
          <cell r="B2252" t="str">
            <v>70319</v>
          </cell>
          <cell r="C2252" t="str">
            <v>慰労金　　　　　　　　　　　　　　　　　</v>
          </cell>
          <cell r="D2252" t="str">
            <v>一般管理費　</v>
          </cell>
          <cell r="E2252" t="str">
            <v>賞与　　　　</v>
          </cell>
        </row>
        <row r="2253">
          <cell r="B2253" t="str">
            <v>70327</v>
          </cell>
          <cell r="C2253" t="str">
            <v>賞与支給差額　　　　　　　　　　　　　　</v>
          </cell>
          <cell r="D2253" t="str">
            <v>一般管理費　</v>
          </cell>
          <cell r="E2253" t="str">
            <v>賞与　　　　</v>
          </cell>
        </row>
        <row r="2254">
          <cell r="B2254" t="str">
            <v>70408</v>
          </cell>
          <cell r="C2254" t="str">
            <v>ハ゜－ト等賃金　　　　　　　　　　　　　</v>
          </cell>
          <cell r="D2254" t="str">
            <v>一般管理費　</v>
          </cell>
          <cell r="E2254" t="str">
            <v>雑給　　　　</v>
          </cell>
        </row>
        <row r="2255">
          <cell r="B2255" t="str">
            <v>70513</v>
          </cell>
          <cell r="C2255" t="str">
            <v>社会保険料会社負担額　　　　　　　　　　</v>
          </cell>
          <cell r="D2255" t="str">
            <v>一般管理費　</v>
          </cell>
          <cell r="E2255" t="str">
            <v>福利費　　　</v>
          </cell>
        </row>
        <row r="2256">
          <cell r="B2256" t="str">
            <v>70521</v>
          </cell>
          <cell r="C2256" t="str">
            <v>法定補償費　　　　　　　　　　　　　　　</v>
          </cell>
          <cell r="D2256" t="str">
            <v>一般管理費　</v>
          </cell>
          <cell r="E2256" t="str">
            <v>福利費　　　</v>
          </cell>
        </row>
        <row r="2257">
          <cell r="B2257" t="str">
            <v>70548</v>
          </cell>
          <cell r="C2257" t="str">
            <v>健康保険料会社負担額　　　　　　　　　　</v>
          </cell>
          <cell r="D2257" t="str">
            <v>一般管理費　</v>
          </cell>
          <cell r="E2257" t="str">
            <v>福利費　　　</v>
          </cell>
        </row>
        <row r="2258">
          <cell r="B2258" t="str">
            <v>70556</v>
          </cell>
          <cell r="C2258" t="str">
            <v>厚生年金会社負担額　　　　　　　　　　　</v>
          </cell>
          <cell r="D2258" t="str">
            <v>一般管理費　</v>
          </cell>
          <cell r="E2258" t="str">
            <v>福利費　　　</v>
          </cell>
        </row>
        <row r="2259">
          <cell r="B2259" t="str">
            <v>70564</v>
          </cell>
          <cell r="C2259" t="str">
            <v>児童手当会社拠出金　　　　　　　　　　　</v>
          </cell>
          <cell r="D2259" t="str">
            <v>一般管理費　</v>
          </cell>
          <cell r="E2259" t="str">
            <v>福利費　　　</v>
          </cell>
        </row>
        <row r="2260">
          <cell r="B2260" t="str">
            <v>70572</v>
          </cell>
          <cell r="C2260" t="str">
            <v>基本年金会社負担額　　　　　　　　　　　</v>
          </cell>
          <cell r="D2260" t="str">
            <v>一般管理費　</v>
          </cell>
          <cell r="E2260" t="str">
            <v>福利費　　　</v>
          </cell>
        </row>
        <row r="2261">
          <cell r="B2261" t="str">
            <v>70580</v>
          </cell>
          <cell r="C2261" t="str">
            <v>基金第１加算１号会社負担額　　　　　　　</v>
          </cell>
          <cell r="D2261" t="str">
            <v>一般管理費　</v>
          </cell>
          <cell r="E2261" t="str">
            <v>福利費　　　</v>
          </cell>
        </row>
        <row r="2262">
          <cell r="B2262" t="str">
            <v>70599</v>
          </cell>
          <cell r="C2262" t="str">
            <v>基金第１加算２号会社負担額　　　　　　　</v>
          </cell>
          <cell r="D2262" t="str">
            <v>一般管理費　</v>
          </cell>
          <cell r="E2262" t="str">
            <v>福利費　　　</v>
          </cell>
        </row>
        <row r="2263">
          <cell r="B2263" t="str">
            <v>70602</v>
          </cell>
          <cell r="C2263" t="str">
            <v>退職手当金　　　　　　　　　　　　　　　</v>
          </cell>
          <cell r="D2263" t="str">
            <v>一般管理費　</v>
          </cell>
          <cell r="E2263" t="str">
            <v>退職手当金　</v>
          </cell>
        </row>
        <row r="2264">
          <cell r="B2264" t="str">
            <v>70610</v>
          </cell>
          <cell r="C2264" t="str">
            <v>退職給付費用計上差額　　　　　　　　　　</v>
          </cell>
          <cell r="D2264" t="str">
            <v>一般管理費　</v>
          </cell>
          <cell r="E2264" t="str">
            <v>退職手当金　</v>
          </cell>
        </row>
        <row r="2265">
          <cell r="B2265" t="str">
            <v>70629</v>
          </cell>
          <cell r="C2265" t="str">
            <v>第二加算掛金　　　　　　　　　　　　　　</v>
          </cell>
          <cell r="D2265" t="str">
            <v>一般管理費　</v>
          </cell>
          <cell r="E2265" t="str">
            <v>退職手当金　</v>
          </cell>
        </row>
        <row r="2266">
          <cell r="B2266" t="str">
            <v>70637</v>
          </cell>
          <cell r="C2266" t="str">
            <v>第二加算特別掛金　　　　　　　　　　　　</v>
          </cell>
          <cell r="D2266" t="str">
            <v>一般管理費　</v>
          </cell>
          <cell r="E2266" t="str">
            <v>退職手当金　</v>
          </cell>
        </row>
        <row r="2267">
          <cell r="B2267" t="str">
            <v>70645</v>
          </cell>
          <cell r="C2267" t="str">
            <v>退職給付費用　　　　　　　　　　　　　　</v>
          </cell>
          <cell r="D2267" t="str">
            <v>一般管理費　</v>
          </cell>
          <cell r="E2267" t="str">
            <v>退職手当金　</v>
          </cell>
        </row>
        <row r="2268">
          <cell r="B2268" t="str">
            <v>70688</v>
          </cell>
          <cell r="C2268" t="str">
            <v>雇用保険料会社負担額　　　　　　　　　　</v>
          </cell>
          <cell r="D2268" t="str">
            <v>一般管理費　</v>
          </cell>
          <cell r="E2268" t="str">
            <v>福利費　　　</v>
          </cell>
        </row>
        <row r="2269">
          <cell r="B2269" t="str">
            <v>70696</v>
          </cell>
          <cell r="C2269" t="str">
            <v>労災保険料会社負担額　　　　　　　　　　</v>
          </cell>
          <cell r="D2269" t="str">
            <v>一般管理費　</v>
          </cell>
          <cell r="E2269" t="str">
            <v>福利費　　　</v>
          </cell>
        </row>
        <row r="2270">
          <cell r="B2270" t="str">
            <v>70718</v>
          </cell>
          <cell r="C2270" t="str">
            <v>介護保険会社負担額　　　　　　　　　　　</v>
          </cell>
          <cell r="D2270" t="str">
            <v>一般管理費　</v>
          </cell>
          <cell r="E2270" t="str">
            <v>福利費　　　</v>
          </cell>
        </row>
        <row r="2271">
          <cell r="B2271" t="str">
            <v>70807</v>
          </cell>
          <cell r="C2271" t="str">
            <v>車輌修繕費　　　　　　　　　　　　　　　</v>
          </cell>
          <cell r="D2271" t="str">
            <v>一般管理費　</v>
          </cell>
          <cell r="E2271" t="str">
            <v>修繕費　　　</v>
          </cell>
        </row>
        <row r="2272">
          <cell r="B2272" t="str">
            <v>70815</v>
          </cell>
          <cell r="C2272" t="str">
            <v>社宅修繕費　　　　　　　　　　　　　　　</v>
          </cell>
          <cell r="D2272" t="str">
            <v>一般管理費　</v>
          </cell>
          <cell r="E2272" t="str">
            <v>修繕費　　　</v>
          </cell>
        </row>
        <row r="2273">
          <cell r="B2273" t="str">
            <v>70823</v>
          </cell>
          <cell r="C2273" t="str">
            <v>電算機保守料　　　　　　　　　　　　　　</v>
          </cell>
          <cell r="D2273" t="str">
            <v>一般管理費　</v>
          </cell>
          <cell r="E2273" t="str">
            <v>修繕費　　　</v>
          </cell>
        </row>
        <row r="2274">
          <cell r="B2274" t="str">
            <v>70831</v>
          </cell>
          <cell r="C2274" t="str">
            <v>電算機関連修繕費　　　　　　　　　　　　</v>
          </cell>
          <cell r="D2274" t="str">
            <v>一般管理費　</v>
          </cell>
          <cell r="E2274" t="str">
            <v>修繕費　　　</v>
          </cell>
        </row>
        <row r="2275">
          <cell r="B2275" t="str">
            <v>70858</v>
          </cell>
          <cell r="C2275" t="str">
            <v>メンテナンスリース料　　　　　　　　　　</v>
          </cell>
          <cell r="D2275" t="str">
            <v>一般管理費　</v>
          </cell>
          <cell r="E2275" t="str">
            <v>修繕費　　　</v>
          </cell>
        </row>
        <row r="2276">
          <cell r="B2276" t="str">
            <v>70955</v>
          </cell>
          <cell r="C2276" t="str">
            <v>その他修繕費　　　　　　　　　　　　　　</v>
          </cell>
          <cell r="D2276" t="str">
            <v>一般管理費　</v>
          </cell>
          <cell r="E2276" t="str">
            <v>修繕費　　　</v>
          </cell>
        </row>
        <row r="2277">
          <cell r="B2277" t="str">
            <v>71013</v>
          </cell>
          <cell r="C2277" t="str">
            <v>減価償却費　　　　　　　　　　　　　　　</v>
          </cell>
          <cell r="D2277" t="str">
            <v>一般管理費　</v>
          </cell>
          <cell r="E2277" t="str">
            <v>減価償却費　</v>
          </cell>
        </row>
        <row r="2278">
          <cell r="B2278" t="str">
            <v>71021</v>
          </cell>
          <cell r="C2278" t="str">
            <v>無形固定資産減価償却費　　　　　　　　　</v>
          </cell>
          <cell r="D2278" t="str">
            <v>一般管理費　</v>
          </cell>
          <cell r="E2278" t="str">
            <v>減価償却費　</v>
          </cell>
        </row>
        <row r="2279">
          <cell r="B2279" t="str">
            <v>71102</v>
          </cell>
          <cell r="C2279" t="str">
            <v>固定資産税　　　　　　　　　　　　　　　</v>
          </cell>
          <cell r="D2279" t="str">
            <v>一般管理費　</v>
          </cell>
          <cell r="E2279" t="str">
            <v>固定資産税　</v>
          </cell>
        </row>
        <row r="2280">
          <cell r="B2280" t="str">
            <v>71110</v>
          </cell>
          <cell r="C2280" t="str">
            <v>不動産取得税　　　　　　　　　　　　　　</v>
          </cell>
          <cell r="D2280" t="str">
            <v>一般管理費　</v>
          </cell>
          <cell r="E2280" t="str">
            <v>固定資産税　</v>
          </cell>
        </row>
        <row r="2281">
          <cell r="B2281" t="str">
            <v>71129</v>
          </cell>
          <cell r="C2281" t="str">
            <v>自動車税　　　　　　　　　　　　　　　　</v>
          </cell>
          <cell r="D2281" t="str">
            <v>一般管理費　</v>
          </cell>
          <cell r="E2281" t="str">
            <v>固定資産税　</v>
          </cell>
        </row>
        <row r="2282">
          <cell r="B2282" t="str">
            <v>71137</v>
          </cell>
          <cell r="C2282" t="str">
            <v>事業所税資産割　　　　　　　　　　　　　</v>
          </cell>
          <cell r="D2282" t="str">
            <v>一般管理費　</v>
          </cell>
          <cell r="E2282" t="str">
            <v>固定資産税　</v>
          </cell>
        </row>
        <row r="2283">
          <cell r="B2283" t="str">
            <v>71145</v>
          </cell>
          <cell r="C2283" t="str">
            <v>地価税　　　　　　　　　　　　　　　　　</v>
          </cell>
          <cell r="D2283" t="str">
            <v>一般管理費　</v>
          </cell>
          <cell r="E2283" t="str">
            <v>租税課金　　</v>
          </cell>
        </row>
        <row r="2284">
          <cell r="B2284" t="str">
            <v>71307</v>
          </cell>
          <cell r="C2284" t="str">
            <v>その他の固定資産税　　　　　　　　　　　</v>
          </cell>
          <cell r="D2284" t="str">
            <v>一般管理費　</v>
          </cell>
          <cell r="E2284" t="str">
            <v>固定資産税　</v>
          </cell>
        </row>
        <row r="2285">
          <cell r="B2285" t="str">
            <v>71528</v>
          </cell>
          <cell r="C2285" t="str">
            <v>火災保険料　　　　　　　　　　　　　　　</v>
          </cell>
          <cell r="D2285" t="str">
            <v>一般管理費　</v>
          </cell>
          <cell r="E2285" t="str">
            <v>保険料　　　</v>
          </cell>
        </row>
        <row r="2286">
          <cell r="B2286" t="str">
            <v>71536</v>
          </cell>
          <cell r="C2286" t="str">
            <v>自動車保険料　　　　　　　　　　　　　　</v>
          </cell>
          <cell r="D2286" t="str">
            <v>一般管理費　</v>
          </cell>
          <cell r="E2286" t="str">
            <v>保険料　　　</v>
          </cell>
        </row>
        <row r="2287">
          <cell r="B2287" t="str">
            <v>71544</v>
          </cell>
          <cell r="C2287" t="str">
            <v>その他の損害保険料　　　　　　　　　　　</v>
          </cell>
          <cell r="D2287" t="str">
            <v>一般管理費　</v>
          </cell>
          <cell r="E2287" t="str">
            <v>保険料　　　</v>
          </cell>
        </row>
        <row r="2288">
          <cell r="B2288" t="str">
            <v>71552</v>
          </cell>
          <cell r="C2288" t="str">
            <v>団体保険料　　　　　　　　　　　　　　　</v>
          </cell>
          <cell r="D2288" t="str">
            <v>一般管理費　</v>
          </cell>
          <cell r="E2288" t="str">
            <v>保険料　　　</v>
          </cell>
        </row>
        <row r="2289">
          <cell r="B2289" t="str">
            <v>71560</v>
          </cell>
          <cell r="C2289" t="str">
            <v>労災総合保険料　　　　　　　　　　　　　</v>
          </cell>
          <cell r="D2289" t="str">
            <v>一般管理費　</v>
          </cell>
          <cell r="E2289" t="str">
            <v>保険料　　　</v>
          </cell>
        </row>
        <row r="2290">
          <cell r="B2290" t="str">
            <v>71579</v>
          </cell>
          <cell r="C2290" t="str">
            <v>総合福祉団体定期保険　　　　　　　　　　</v>
          </cell>
          <cell r="D2290" t="str">
            <v>一般管理費　</v>
          </cell>
          <cell r="E2290" t="str">
            <v>保険料　　　</v>
          </cell>
        </row>
        <row r="2291">
          <cell r="B2291" t="str">
            <v>72028</v>
          </cell>
          <cell r="C2291" t="str">
            <v>事務所家賃　　　　　　　　　　　　　　　</v>
          </cell>
          <cell r="D2291" t="str">
            <v>一般管理費　</v>
          </cell>
          <cell r="E2291" t="str">
            <v>賃借料　　　</v>
          </cell>
        </row>
        <row r="2292">
          <cell r="B2292" t="str">
            <v>72036</v>
          </cell>
          <cell r="C2292" t="str">
            <v>借り上げ社宅料　　　　　　　　　　　　　</v>
          </cell>
          <cell r="D2292" t="str">
            <v>一般管理費　</v>
          </cell>
          <cell r="E2292" t="str">
            <v>賃借料　　　</v>
          </cell>
        </row>
        <row r="2293">
          <cell r="B2293" t="str">
            <v>72044</v>
          </cell>
          <cell r="C2293" t="str">
            <v>借り上げ社宅権利金　　　　　　　　　　　</v>
          </cell>
          <cell r="D2293" t="str">
            <v>一般管理費　</v>
          </cell>
          <cell r="E2293" t="str">
            <v>賃借料　　　</v>
          </cell>
        </row>
        <row r="2294">
          <cell r="B2294" t="str">
            <v>72052</v>
          </cell>
          <cell r="C2294" t="str">
            <v>電算機賃借料　　　　　　　　　　　　　　</v>
          </cell>
          <cell r="D2294" t="str">
            <v>一般管理費　</v>
          </cell>
          <cell r="E2294" t="str">
            <v>賃借料　　　</v>
          </cell>
        </row>
        <row r="2295">
          <cell r="B2295" t="str">
            <v>72060</v>
          </cell>
          <cell r="C2295" t="str">
            <v>事務機器賃借料　　　　　　　　　　　　　</v>
          </cell>
          <cell r="D2295" t="str">
            <v>一般管理費　</v>
          </cell>
          <cell r="E2295" t="str">
            <v>賃借料　　　</v>
          </cell>
        </row>
        <row r="2296">
          <cell r="B2296" t="str">
            <v>72079</v>
          </cell>
          <cell r="C2296" t="str">
            <v>駐車場賃借料　　　　　　　　　　　　　　</v>
          </cell>
          <cell r="D2296" t="str">
            <v>一般管理費　</v>
          </cell>
          <cell r="E2296" t="str">
            <v>賃借料　　　</v>
          </cell>
        </row>
        <row r="2297">
          <cell r="B2297" t="str">
            <v>72400</v>
          </cell>
          <cell r="C2297" t="str">
            <v>その他の賃借料　　　　　　　　　　　　　</v>
          </cell>
          <cell r="D2297" t="str">
            <v>一般管理費　</v>
          </cell>
          <cell r="E2297" t="str">
            <v>賃借料　　　</v>
          </cell>
        </row>
        <row r="2298">
          <cell r="B2298" t="str">
            <v>72516</v>
          </cell>
          <cell r="C2298" t="str">
            <v>持株奨励金　　　　　　　　　　　　　　　</v>
          </cell>
          <cell r="D2298" t="str">
            <v>一般管理費　</v>
          </cell>
          <cell r="E2298" t="str">
            <v>厚生費　　　</v>
          </cell>
        </row>
        <row r="2299">
          <cell r="B2299" t="str">
            <v>72524</v>
          </cell>
          <cell r="C2299" t="str">
            <v>定期券代　　　　　　　　　　　　　　　　</v>
          </cell>
          <cell r="D2299" t="str">
            <v>一般管理費　</v>
          </cell>
          <cell r="E2299" t="str">
            <v>厚生費　　　</v>
          </cell>
        </row>
        <row r="2300">
          <cell r="B2300" t="str">
            <v>72532</v>
          </cell>
          <cell r="C2300" t="str">
            <v>通勤費補助　　　　　　　　　　　　　　　</v>
          </cell>
          <cell r="D2300" t="str">
            <v>一般管理費　</v>
          </cell>
          <cell r="E2300" t="str">
            <v>厚生費　　　</v>
          </cell>
        </row>
        <row r="2301">
          <cell r="B2301" t="str">
            <v>72540</v>
          </cell>
          <cell r="C2301" t="str">
            <v>補食代　　　　　　　　　　　　　　　　　</v>
          </cell>
          <cell r="D2301" t="str">
            <v>一般管理費　</v>
          </cell>
          <cell r="E2301" t="str">
            <v>厚生費　　　</v>
          </cell>
        </row>
        <row r="2302">
          <cell r="B2302" t="str">
            <v>72559</v>
          </cell>
          <cell r="C2302" t="str">
            <v>被服費　　　　　　　　　　　　　　　　　</v>
          </cell>
          <cell r="D2302" t="str">
            <v>一般管理費　</v>
          </cell>
          <cell r="E2302" t="str">
            <v>厚生費　　　</v>
          </cell>
        </row>
        <row r="2303">
          <cell r="B2303" t="str">
            <v>72567</v>
          </cell>
          <cell r="C2303" t="str">
            <v>クリ－ニンク゛代　　　　　　　　　　　　</v>
          </cell>
          <cell r="D2303" t="str">
            <v>一般管理費　</v>
          </cell>
          <cell r="E2303" t="str">
            <v>厚生費　　　</v>
          </cell>
        </row>
        <row r="2304">
          <cell r="B2304" t="str">
            <v>72575</v>
          </cell>
          <cell r="C2304" t="str">
            <v>医療施設費　　　　　　　　　　　　　　　</v>
          </cell>
          <cell r="D2304" t="str">
            <v>一般管理費　</v>
          </cell>
          <cell r="E2304" t="str">
            <v>厚生費　　　</v>
          </cell>
        </row>
        <row r="2305">
          <cell r="B2305" t="str">
            <v>72583</v>
          </cell>
          <cell r="C2305" t="str">
            <v>保険衛生費　　　　　　　　　　　　　　　</v>
          </cell>
          <cell r="D2305" t="str">
            <v>一般管理費　</v>
          </cell>
          <cell r="E2305" t="str">
            <v>厚生費　　　</v>
          </cell>
        </row>
        <row r="2306">
          <cell r="B2306" t="str">
            <v>72591</v>
          </cell>
          <cell r="C2306" t="str">
            <v>体育施設費　　　　　　　　　　　　　　　</v>
          </cell>
          <cell r="D2306" t="str">
            <v>一般管理費　</v>
          </cell>
          <cell r="E2306" t="str">
            <v>厚生費　　　</v>
          </cell>
        </row>
        <row r="2307">
          <cell r="B2307" t="str">
            <v>72605</v>
          </cell>
          <cell r="C2307" t="str">
            <v>レクリエ－シヨン補助費　　　　　　　　　</v>
          </cell>
          <cell r="D2307" t="str">
            <v>一般管理費　</v>
          </cell>
          <cell r="E2307" t="str">
            <v>厚生費　　　</v>
          </cell>
        </row>
        <row r="2308">
          <cell r="B2308" t="str">
            <v>72613</v>
          </cell>
          <cell r="C2308" t="str">
            <v>体育文化活動費　　　　　　　　　　　　　</v>
          </cell>
          <cell r="D2308" t="str">
            <v>一般管理費　</v>
          </cell>
          <cell r="E2308" t="str">
            <v>厚生費　　　</v>
          </cell>
        </row>
        <row r="2309">
          <cell r="B2309" t="str">
            <v>72621</v>
          </cell>
          <cell r="C2309" t="str">
            <v>安全衛生対策費　　　　　　　　　　　　　</v>
          </cell>
          <cell r="D2309" t="str">
            <v>一般管理費　</v>
          </cell>
          <cell r="E2309" t="str">
            <v>厚生費　　　</v>
          </cell>
        </row>
        <row r="2310">
          <cell r="B2310" t="str">
            <v>72648</v>
          </cell>
          <cell r="C2310" t="str">
            <v>弔慰金　　　　　　　　　　　　　　　　　</v>
          </cell>
          <cell r="D2310" t="str">
            <v>一般管理費　</v>
          </cell>
          <cell r="E2310" t="str">
            <v>厚生費　　　</v>
          </cell>
        </row>
        <row r="2311">
          <cell r="B2311" t="str">
            <v>72656</v>
          </cell>
          <cell r="C2311" t="str">
            <v>明治寮経費　　　　　　　　　　　　　　　</v>
          </cell>
          <cell r="D2311" t="str">
            <v>一般管理費　</v>
          </cell>
          <cell r="E2311" t="str">
            <v>厚生費　　　</v>
          </cell>
        </row>
        <row r="2312">
          <cell r="B2312" t="str">
            <v>72664</v>
          </cell>
          <cell r="C2312" t="str">
            <v>明治クラフ゛費　　　　　　　　　　　　　</v>
          </cell>
          <cell r="D2312" t="str">
            <v>一般管理費　</v>
          </cell>
          <cell r="E2312" t="str">
            <v>厚生費　　　</v>
          </cell>
        </row>
        <row r="2313">
          <cell r="B2313" t="str">
            <v>72672</v>
          </cell>
          <cell r="C2313" t="str">
            <v>診療所初診料　　　　　　　　　　　　　　</v>
          </cell>
          <cell r="D2313" t="str">
            <v>一般管理費　</v>
          </cell>
          <cell r="E2313" t="str">
            <v>厚生費　　　</v>
          </cell>
        </row>
        <row r="2314">
          <cell r="B2314" t="str">
            <v>72680</v>
          </cell>
          <cell r="C2314" t="str">
            <v>給食費　　　　　　　　　　　　　　　　　</v>
          </cell>
          <cell r="D2314" t="str">
            <v>一般管理費　</v>
          </cell>
          <cell r="E2314" t="str">
            <v>厚生費　　　</v>
          </cell>
        </row>
        <row r="2315">
          <cell r="B2315" t="str">
            <v>72699</v>
          </cell>
          <cell r="C2315" t="str">
            <v>同舟会会社負担額　　　　　　　　　　　　</v>
          </cell>
          <cell r="D2315" t="str">
            <v>一般管理費　</v>
          </cell>
          <cell r="E2315" t="str">
            <v>厚生費　　　</v>
          </cell>
        </row>
        <row r="2316">
          <cell r="B2316" t="str">
            <v>72702</v>
          </cell>
          <cell r="C2316" t="str">
            <v>財形貸付利子補給　　　　　　　　　　　　</v>
          </cell>
          <cell r="D2316" t="str">
            <v>一般管理費　</v>
          </cell>
          <cell r="E2316" t="str">
            <v>厚生費　　　</v>
          </cell>
        </row>
        <row r="2317">
          <cell r="B2317" t="str">
            <v>72710</v>
          </cell>
          <cell r="C2317" t="str">
            <v>通勤施設費　　　　　　　　　　　　　　　</v>
          </cell>
          <cell r="D2317" t="str">
            <v>一般管理費　</v>
          </cell>
          <cell r="E2317" t="str">
            <v>厚生費　　　</v>
          </cell>
        </row>
        <row r="2318">
          <cell r="B2318" t="str">
            <v>72729</v>
          </cell>
          <cell r="C2318" t="str">
            <v>補食牛乳代　　　　　　　　　　　　　　　</v>
          </cell>
          <cell r="D2318" t="str">
            <v>一般管理費　</v>
          </cell>
          <cell r="E2318" t="str">
            <v>厚生費　　　</v>
          </cell>
        </row>
        <row r="2319">
          <cell r="B2319" t="str">
            <v>72737</v>
          </cell>
          <cell r="C2319" t="str">
            <v>食堂経費　　　　　　　　　　　　　　　　</v>
          </cell>
          <cell r="D2319" t="str">
            <v>一般管理費　</v>
          </cell>
          <cell r="E2319" t="str">
            <v>厚生費　　　</v>
          </cell>
        </row>
        <row r="2320">
          <cell r="B2320" t="str">
            <v>72745</v>
          </cell>
          <cell r="C2320" t="str">
            <v>作業着代　　　　　　　　　　　　　　　　</v>
          </cell>
          <cell r="D2320" t="str">
            <v>一般管理費　</v>
          </cell>
          <cell r="E2320" t="str">
            <v>厚生費　　　</v>
          </cell>
        </row>
        <row r="2321">
          <cell r="B2321" t="str">
            <v>72753</v>
          </cell>
          <cell r="C2321" t="str">
            <v>リネンサフ゜ライ　　　　　　　　　　　　</v>
          </cell>
          <cell r="D2321" t="str">
            <v>一般管理費　</v>
          </cell>
          <cell r="E2321" t="str">
            <v>厚生費　　　</v>
          </cell>
        </row>
        <row r="2322">
          <cell r="B2322" t="str">
            <v>72761</v>
          </cell>
          <cell r="C2322" t="str">
            <v>全国野球大会費用　　　　　　　　　　　　</v>
          </cell>
          <cell r="D2322" t="str">
            <v>一般管理費　</v>
          </cell>
          <cell r="E2322" t="str">
            <v>厚生費　　　</v>
          </cell>
        </row>
        <row r="2323">
          <cell r="B2323" t="str">
            <v>72788</v>
          </cell>
          <cell r="C2323" t="str">
            <v>地区野球大会費用　　　　　　　　　　　　</v>
          </cell>
          <cell r="D2323" t="str">
            <v>一般管理費　</v>
          </cell>
          <cell r="E2323" t="str">
            <v>厚生費　　　</v>
          </cell>
        </row>
        <row r="2324">
          <cell r="B2324" t="str">
            <v>72796</v>
          </cell>
          <cell r="C2324" t="str">
            <v>医療施設費　　　　　　　　　　　　　　　</v>
          </cell>
          <cell r="D2324" t="str">
            <v>一般管理費　</v>
          </cell>
          <cell r="E2324" t="str">
            <v>厚生費　　　</v>
          </cell>
        </row>
        <row r="2325">
          <cell r="B2325" t="str">
            <v>72818</v>
          </cell>
          <cell r="C2325" t="str">
            <v>永年勤続表彰費用　　　　　　　　　　　　</v>
          </cell>
          <cell r="D2325" t="str">
            <v>一般管理費　</v>
          </cell>
          <cell r="E2325" t="str">
            <v>厚生費　　　</v>
          </cell>
        </row>
        <row r="2326">
          <cell r="B2326" t="str">
            <v>72826</v>
          </cell>
          <cell r="C2326" t="str">
            <v>売店費用　　　　　　　　　　　　　　　　</v>
          </cell>
          <cell r="D2326" t="str">
            <v>一般管理費　</v>
          </cell>
          <cell r="E2326" t="str">
            <v>厚生費　　　</v>
          </cell>
        </row>
        <row r="2327">
          <cell r="B2327" t="str">
            <v>72834</v>
          </cell>
          <cell r="C2327" t="str">
            <v>地区野球大会費用　　　　　　　　　　　　</v>
          </cell>
          <cell r="D2327" t="str">
            <v>一般管理費　</v>
          </cell>
          <cell r="E2327" t="str">
            <v>厚生費　　　</v>
          </cell>
        </row>
        <row r="2328">
          <cell r="B2328" t="str">
            <v>72842</v>
          </cell>
          <cell r="C2328" t="str">
            <v>単身赴任帰省旅費　　　　　　　　　　　　</v>
          </cell>
          <cell r="D2328" t="str">
            <v>一般管理費　</v>
          </cell>
          <cell r="E2328" t="str">
            <v>厚生費　　　</v>
          </cell>
        </row>
        <row r="2329">
          <cell r="B2329" t="str">
            <v>72850</v>
          </cell>
          <cell r="C2329" t="str">
            <v>住宅財形奨励金　　　　　　　　　　　　　</v>
          </cell>
          <cell r="D2329" t="str">
            <v>一般管理費　</v>
          </cell>
          <cell r="E2329" t="str">
            <v>厚生費　　　</v>
          </cell>
        </row>
        <row r="2330">
          <cell r="B2330" t="str">
            <v>72877</v>
          </cell>
          <cell r="C2330" t="str">
            <v>リフレッシュ休暇支援金　　　　　　　　　</v>
          </cell>
          <cell r="D2330" t="str">
            <v>一般管理費　</v>
          </cell>
          <cell r="E2330" t="str">
            <v>厚生費　　　</v>
          </cell>
        </row>
        <row r="2331">
          <cell r="B2331" t="str">
            <v>72885</v>
          </cell>
          <cell r="C2331" t="str">
            <v>年金財形奨励金　　　　　　　　　　　　　</v>
          </cell>
          <cell r="D2331" t="str">
            <v>一般管理費　</v>
          </cell>
          <cell r="E2331" t="str">
            <v>厚生費　　　</v>
          </cell>
        </row>
        <row r="2332">
          <cell r="B2332" t="str">
            <v>72907</v>
          </cell>
          <cell r="C2332" t="str">
            <v>その他の厚生費　　　　　　　　　　　　　</v>
          </cell>
          <cell r="D2332" t="str">
            <v>一般管理費　</v>
          </cell>
          <cell r="E2332" t="str">
            <v>厚生費　　　</v>
          </cell>
        </row>
        <row r="2333">
          <cell r="B2333" t="str">
            <v>72915</v>
          </cell>
          <cell r="C2333" t="str">
            <v>海外駐在員帰国旅費　　　　　　　　　　　</v>
          </cell>
          <cell r="D2333" t="str">
            <v>一般管理費　</v>
          </cell>
          <cell r="E2333" t="str">
            <v>厚生費　　　</v>
          </cell>
        </row>
        <row r="2334">
          <cell r="B2334" t="str">
            <v>72923</v>
          </cell>
          <cell r="C2334" t="str">
            <v>海外駐在員家具保管料　　　　　　　　　　</v>
          </cell>
          <cell r="D2334" t="str">
            <v>一般管理費　</v>
          </cell>
          <cell r="E2334" t="str">
            <v>厚生費　　　</v>
          </cell>
        </row>
        <row r="2335">
          <cell r="B2335" t="str">
            <v>73512</v>
          </cell>
          <cell r="C2335" t="str">
            <v>接待費　　　　　　　　　　　　　　　　　</v>
          </cell>
          <cell r="D2335" t="str">
            <v>一般管理費　</v>
          </cell>
          <cell r="E2335" t="str">
            <v>交際費　　　</v>
          </cell>
        </row>
        <row r="2336">
          <cell r="B2336" t="str">
            <v>73520</v>
          </cell>
          <cell r="C2336" t="str">
            <v>贈答品代　　　　　　　　　　　　　　　　</v>
          </cell>
          <cell r="D2336" t="str">
            <v>一般管理費　</v>
          </cell>
          <cell r="E2336" t="str">
            <v>交際費　　　</v>
          </cell>
        </row>
        <row r="2337">
          <cell r="B2337" t="str">
            <v>73539</v>
          </cell>
          <cell r="C2337" t="str">
            <v>祝儀香典　　　　　　　　　　　　　　　　</v>
          </cell>
          <cell r="D2337" t="str">
            <v>一般管理費　</v>
          </cell>
          <cell r="E2337" t="str">
            <v>交際費　　　</v>
          </cell>
        </row>
        <row r="2338">
          <cell r="B2338" t="str">
            <v>73547</v>
          </cell>
          <cell r="C2338" t="str">
            <v>中元歳暮　　　　　　　　　　　　　　　　</v>
          </cell>
          <cell r="D2338" t="str">
            <v>一般管理費　</v>
          </cell>
          <cell r="E2338" t="str">
            <v>交際費　　　</v>
          </cell>
        </row>
        <row r="2339">
          <cell r="B2339" t="str">
            <v>73555</v>
          </cell>
          <cell r="C2339" t="str">
            <v>餞別　　　　　　　　　　　　　　　　　　</v>
          </cell>
          <cell r="D2339" t="str">
            <v>一般管理費　</v>
          </cell>
          <cell r="E2339" t="str">
            <v>交際費　　　</v>
          </cell>
        </row>
        <row r="2340">
          <cell r="B2340" t="str">
            <v>73563</v>
          </cell>
          <cell r="C2340" t="str">
            <v>見舞金　　　　　　　　　　　　　　　　　</v>
          </cell>
          <cell r="D2340" t="str">
            <v>一般管理費　</v>
          </cell>
          <cell r="E2340" t="str">
            <v>交際費　　　</v>
          </cell>
        </row>
        <row r="2341">
          <cell r="B2341" t="str">
            <v>73660</v>
          </cell>
          <cell r="C2341" t="str">
            <v>その他の交際費　　　　　　　　　　　　　</v>
          </cell>
          <cell r="D2341" t="str">
            <v>一般管理費　</v>
          </cell>
          <cell r="E2341" t="str">
            <v>交際費　　　</v>
          </cell>
        </row>
        <row r="2342">
          <cell r="B2342" t="str">
            <v>73709</v>
          </cell>
          <cell r="C2342" t="str">
            <v>打合せ食事代　　　　　　　　　　　　　　</v>
          </cell>
          <cell r="D2342" t="str">
            <v>一般管理費　</v>
          </cell>
          <cell r="E2342" t="str">
            <v>会議費　　　</v>
          </cell>
        </row>
        <row r="2343">
          <cell r="B2343" t="str">
            <v>73717</v>
          </cell>
          <cell r="C2343" t="str">
            <v>打合せ喫茶代　　　　　　　　　　　　　　</v>
          </cell>
          <cell r="D2343" t="str">
            <v>一般管理費　</v>
          </cell>
          <cell r="E2343" t="str">
            <v>会議費　　　</v>
          </cell>
        </row>
        <row r="2344">
          <cell r="B2344" t="str">
            <v>73725</v>
          </cell>
          <cell r="C2344" t="str">
            <v>会議会場費用　　　　　　　　　　　　　　</v>
          </cell>
          <cell r="D2344" t="str">
            <v>一般管理費　</v>
          </cell>
          <cell r="E2344" t="str">
            <v>会議費　　　</v>
          </cell>
        </row>
        <row r="2345">
          <cell r="B2345" t="str">
            <v>73733</v>
          </cell>
          <cell r="C2345" t="str">
            <v>打合せ茶菓子代　　　　　　　　　　　　　</v>
          </cell>
          <cell r="D2345" t="str">
            <v>一般管理費　</v>
          </cell>
          <cell r="E2345" t="str">
            <v>会議費　　　</v>
          </cell>
        </row>
        <row r="2346">
          <cell r="B2346" t="str">
            <v>73903</v>
          </cell>
          <cell r="C2346" t="str">
            <v>その他の会議費　　　　　　　　　　　　　</v>
          </cell>
          <cell r="D2346" t="str">
            <v>一般管理費　</v>
          </cell>
          <cell r="E2346" t="str">
            <v>会議費　　　</v>
          </cell>
        </row>
        <row r="2347">
          <cell r="B2347" t="str">
            <v>74012</v>
          </cell>
          <cell r="C2347" t="str">
            <v>日帰り出張旅費　　　　　　　　　　　　　</v>
          </cell>
          <cell r="D2347" t="str">
            <v>一般管理費　</v>
          </cell>
          <cell r="E2347" t="str">
            <v>旅費交通費　</v>
          </cell>
        </row>
        <row r="2348">
          <cell r="B2348" t="str">
            <v>74020</v>
          </cell>
          <cell r="C2348" t="str">
            <v>宿泊出張旅費　　　　　　　　　　　　　　</v>
          </cell>
          <cell r="D2348" t="str">
            <v>一般管理費　</v>
          </cell>
          <cell r="E2348" t="str">
            <v>旅費交通費　</v>
          </cell>
        </row>
        <row r="2349">
          <cell r="B2349" t="str">
            <v>74039</v>
          </cell>
          <cell r="C2349" t="str">
            <v>転勤旅費　　　　　　　　　　　　　　　　</v>
          </cell>
          <cell r="D2349" t="str">
            <v>一般管理費　</v>
          </cell>
          <cell r="E2349" t="str">
            <v>旅費交通費　</v>
          </cell>
        </row>
        <row r="2350">
          <cell r="B2350" t="str">
            <v>74047</v>
          </cell>
          <cell r="C2350" t="str">
            <v>海外出張旅費　　　　　　　　　　　　　　</v>
          </cell>
          <cell r="D2350" t="str">
            <v>一般管理費　</v>
          </cell>
          <cell r="E2350" t="str">
            <v>旅費交通費　</v>
          </cell>
        </row>
        <row r="2351">
          <cell r="B2351" t="str">
            <v>74055</v>
          </cell>
          <cell r="C2351" t="str">
            <v>タクシ－ハイヤ－代　　　　　　　　　　　</v>
          </cell>
          <cell r="D2351" t="str">
            <v>一般管理費　</v>
          </cell>
          <cell r="E2351" t="str">
            <v>旅費交通費　</v>
          </cell>
        </row>
        <row r="2352">
          <cell r="B2352" t="str">
            <v>74063</v>
          </cell>
          <cell r="C2352" t="str">
            <v>駐車料　　　　　　　　　　　　　　　　　</v>
          </cell>
          <cell r="D2352" t="str">
            <v>一般管理費　</v>
          </cell>
          <cell r="E2352" t="str">
            <v>旅費交通費　</v>
          </cell>
        </row>
        <row r="2353">
          <cell r="B2353" t="str">
            <v>74071</v>
          </cell>
          <cell r="C2353" t="str">
            <v>有料道路通行料　　　　　　　　　　　　　</v>
          </cell>
          <cell r="D2353" t="str">
            <v>一般管理費　</v>
          </cell>
          <cell r="E2353" t="str">
            <v>旅費交通費　</v>
          </cell>
        </row>
        <row r="2354">
          <cell r="B2354" t="str">
            <v>74098</v>
          </cell>
          <cell r="C2354" t="str">
            <v>社用車リ－ス料　　　　　　　　　　　　　</v>
          </cell>
          <cell r="D2354" t="str">
            <v>一般管理費　</v>
          </cell>
          <cell r="E2354" t="str">
            <v>旅費交通費　</v>
          </cell>
        </row>
        <row r="2355">
          <cell r="B2355" t="str">
            <v>74101</v>
          </cell>
          <cell r="C2355" t="str">
            <v>カ゛ソリン代　　　　　　　　　　　　　　</v>
          </cell>
          <cell r="D2355" t="str">
            <v>一般管理費　</v>
          </cell>
          <cell r="E2355" t="str">
            <v>旅費交通費　</v>
          </cell>
        </row>
        <row r="2356">
          <cell r="B2356" t="str">
            <v>74128</v>
          </cell>
          <cell r="C2356" t="str">
            <v>海外駐在員費用　　　　　　　　　　　　　</v>
          </cell>
          <cell r="D2356" t="str">
            <v>一般管理費　</v>
          </cell>
          <cell r="E2356" t="str">
            <v>旅費交通費　</v>
          </cell>
        </row>
        <row r="2357">
          <cell r="B2357" t="str">
            <v>74136</v>
          </cell>
          <cell r="C2357" t="str">
            <v>引越荷物運賃　　　　　　　　　　　　　　</v>
          </cell>
          <cell r="D2357" t="str">
            <v>一般管理費　</v>
          </cell>
          <cell r="E2357" t="str">
            <v>旅費交通費　</v>
          </cell>
        </row>
        <row r="2358">
          <cell r="B2358" t="str">
            <v>74144</v>
          </cell>
          <cell r="C2358" t="str">
            <v>本社研修旅費　　　　　　　　　　　　　　</v>
          </cell>
          <cell r="D2358" t="str">
            <v>一般管理費　</v>
          </cell>
          <cell r="E2358" t="str">
            <v>旅費交通費　</v>
          </cell>
        </row>
        <row r="2359">
          <cell r="B2359" t="str">
            <v>74152</v>
          </cell>
          <cell r="C2359" t="str">
            <v>本社会議旅費　　　　　　　　　　　　　　</v>
          </cell>
          <cell r="D2359" t="str">
            <v>一般管理費　</v>
          </cell>
          <cell r="E2359" t="str">
            <v>旅費交通費　</v>
          </cell>
        </row>
        <row r="2360">
          <cell r="B2360" t="str">
            <v>74160</v>
          </cell>
          <cell r="C2360" t="str">
            <v>軽油税　　　　　　　　　　　　　　　　　</v>
          </cell>
          <cell r="D2360" t="str">
            <v>一般管理費　</v>
          </cell>
          <cell r="E2360" t="str">
            <v>旅費交通費　</v>
          </cell>
        </row>
        <row r="2361">
          <cell r="B2361" t="str">
            <v>74403</v>
          </cell>
          <cell r="C2361" t="str">
            <v>その他の旅費交通費　　　　　　　　　　　</v>
          </cell>
          <cell r="D2361" t="str">
            <v>一般管理費　</v>
          </cell>
          <cell r="E2361" t="str">
            <v>旅費交通費　</v>
          </cell>
        </row>
        <row r="2362">
          <cell r="B2362" t="str">
            <v>75019</v>
          </cell>
          <cell r="C2362" t="str">
            <v>事務消耗品代　　　　　　　　　　　　　　</v>
          </cell>
          <cell r="D2362" t="str">
            <v>一般管理費　</v>
          </cell>
          <cell r="E2362" t="str">
            <v>事務費　　　</v>
          </cell>
        </row>
        <row r="2363">
          <cell r="B2363" t="str">
            <v>75027</v>
          </cell>
          <cell r="C2363" t="str">
            <v>事務備品代　　　　　　　　　　　　　　　</v>
          </cell>
          <cell r="D2363" t="str">
            <v>一般管理費　</v>
          </cell>
          <cell r="E2363" t="str">
            <v>事務費　　　</v>
          </cell>
        </row>
        <row r="2364">
          <cell r="B2364" t="str">
            <v>75035</v>
          </cell>
          <cell r="C2364" t="str">
            <v>賛助広告料　　　　　　　　　　　　　　　</v>
          </cell>
          <cell r="D2364" t="str">
            <v>一般管理費　</v>
          </cell>
          <cell r="E2364" t="str">
            <v>事務費　　　</v>
          </cell>
        </row>
        <row r="2365">
          <cell r="B2365" t="str">
            <v>75043</v>
          </cell>
          <cell r="C2365" t="str">
            <v>賛助金　　　　　　　　　　　　　　　　　</v>
          </cell>
          <cell r="D2365" t="str">
            <v>一般管理費　</v>
          </cell>
          <cell r="E2365" t="str">
            <v>事務費　　　</v>
          </cell>
        </row>
        <row r="2366">
          <cell r="B2366" t="str">
            <v>75051</v>
          </cell>
          <cell r="C2366" t="str">
            <v>新聞書籍代　　　　　　　　　　　　　　　</v>
          </cell>
          <cell r="D2366" t="str">
            <v>一般管理費　</v>
          </cell>
          <cell r="E2366" t="str">
            <v>事務費　　　</v>
          </cell>
        </row>
        <row r="2367">
          <cell r="B2367" t="str">
            <v>75078</v>
          </cell>
          <cell r="C2367" t="str">
            <v>会費　　　　　　　　　　　　　　　　　　</v>
          </cell>
          <cell r="D2367" t="str">
            <v>一般管理費　</v>
          </cell>
          <cell r="E2367" t="str">
            <v>事務費　　　</v>
          </cell>
        </row>
        <row r="2368">
          <cell r="B2368" t="str">
            <v>75086</v>
          </cell>
          <cell r="C2368" t="str">
            <v>研修費用　　　　　　　　　　　　　　　　</v>
          </cell>
          <cell r="D2368" t="str">
            <v>一般管理費　</v>
          </cell>
          <cell r="E2368" t="str">
            <v>事務費　　　</v>
          </cell>
        </row>
        <row r="2369">
          <cell r="B2369" t="str">
            <v>75094</v>
          </cell>
          <cell r="C2369" t="str">
            <v>顧問料　　　　　　　　　　　　　　　　　</v>
          </cell>
          <cell r="D2369" t="str">
            <v>一般管理費　</v>
          </cell>
          <cell r="E2369" t="str">
            <v>事務費　　　</v>
          </cell>
        </row>
        <row r="2370">
          <cell r="B2370" t="str">
            <v>75108</v>
          </cell>
          <cell r="C2370" t="str">
            <v>振込手数料　　　　　　　　　　　　　　　</v>
          </cell>
          <cell r="D2370" t="str">
            <v>一般管理費　</v>
          </cell>
          <cell r="E2370" t="str">
            <v>事務費　　　</v>
          </cell>
        </row>
        <row r="2371">
          <cell r="B2371" t="str">
            <v>75116</v>
          </cell>
          <cell r="C2371" t="str">
            <v>外注費用　　　　　　　　　　　　　　　　</v>
          </cell>
          <cell r="D2371" t="str">
            <v>一般管理費　</v>
          </cell>
          <cell r="E2371" t="str">
            <v>事務費　　　</v>
          </cell>
        </row>
        <row r="2372">
          <cell r="B2372" t="str">
            <v>75124</v>
          </cell>
          <cell r="C2372" t="str">
            <v>他社品見本代　　　　　　　　　　　　　　</v>
          </cell>
          <cell r="D2372" t="str">
            <v>一般管理費　</v>
          </cell>
          <cell r="E2372" t="str">
            <v>事務費　　　</v>
          </cell>
        </row>
        <row r="2373">
          <cell r="B2373" t="str">
            <v>75132</v>
          </cell>
          <cell r="C2373" t="str">
            <v>社用製品代　　　　　　　　　　　　　　　</v>
          </cell>
          <cell r="D2373" t="str">
            <v>一般管理費　</v>
          </cell>
          <cell r="E2373" t="str">
            <v>事務費　　　</v>
          </cell>
        </row>
        <row r="2374">
          <cell r="B2374" t="str">
            <v>75140</v>
          </cell>
          <cell r="C2374" t="str">
            <v>事務管理料　　　　　　　　　　　　　　　</v>
          </cell>
          <cell r="D2374" t="str">
            <v>一般管理費　</v>
          </cell>
          <cell r="E2374" t="str">
            <v>事務費　　　</v>
          </cell>
        </row>
        <row r="2375">
          <cell r="B2375" t="str">
            <v>75159</v>
          </cell>
          <cell r="C2375" t="str">
            <v>社外者旅費　　　　　　　　　　　　　　　</v>
          </cell>
          <cell r="D2375" t="str">
            <v>一般管理費　</v>
          </cell>
          <cell r="E2375" t="str">
            <v>事務費　　　</v>
          </cell>
        </row>
        <row r="2376">
          <cell r="B2376" t="str">
            <v>75167</v>
          </cell>
          <cell r="C2376" t="str">
            <v>事務所共益費　　　　　　　　　　　　　　</v>
          </cell>
          <cell r="D2376" t="str">
            <v>一般管理費　</v>
          </cell>
          <cell r="E2376" t="str">
            <v>事務費　　　</v>
          </cell>
        </row>
        <row r="2377">
          <cell r="B2377" t="str">
            <v>75175</v>
          </cell>
          <cell r="C2377" t="str">
            <v>提案賞金　　　　　　　　　　　　　　　　</v>
          </cell>
          <cell r="D2377" t="str">
            <v>一般管理費　</v>
          </cell>
          <cell r="E2377" t="str">
            <v>事務費　　　</v>
          </cell>
        </row>
        <row r="2378">
          <cell r="B2378" t="str">
            <v>75183</v>
          </cell>
          <cell r="C2378" t="str">
            <v>電算機費用　　　　　　　　　　　　　　　</v>
          </cell>
          <cell r="D2378" t="str">
            <v>一般管理費　</v>
          </cell>
          <cell r="E2378" t="str">
            <v>事務費　　　</v>
          </cell>
        </row>
        <row r="2379">
          <cell r="B2379" t="str">
            <v>75191</v>
          </cell>
          <cell r="C2379" t="str">
            <v>研究企画部一般経費配賦　　　　　　　　　</v>
          </cell>
          <cell r="D2379" t="str">
            <v>一般管理費　</v>
          </cell>
          <cell r="E2379" t="str">
            <v>事務費　　　</v>
          </cell>
        </row>
        <row r="2380">
          <cell r="B2380" t="str">
            <v>75205</v>
          </cell>
          <cell r="C2380" t="str">
            <v>社友会会社負担分　　　　　　　　　　　　</v>
          </cell>
          <cell r="D2380" t="str">
            <v>一般管理費　</v>
          </cell>
          <cell r="E2380" t="str">
            <v>事務費　　　</v>
          </cell>
        </row>
        <row r="2381">
          <cell r="B2381" t="str">
            <v>75213</v>
          </cell>
          <cell r="C2381" t="str">
            <v>関係先品質管理費用　　　　　　　　　　　</v>
          </cell>
          <cell r="D2381" t="str">
            <v>一般管理費　</v>
          </cell>
          <cell r="E2381" t="str">
            <v>事務費　　　</v>
          </cell>
        </row>
        <row r="2382">
          <cell r="B2382" t="str">
            <v>75221</v>
          </cell>
          <cell r="C2382" t="str">
            <v>震災義援金等　　　　　　　　　　　　　　</v>
          </cell>
          <cell r="D2382" t="str">
            <v>一般管理費　</v>
          </cell>
          <cell r="E2382" t="str">
            <v>事務費　　　</v>
          </cell>
        </row>
        <row r="2383">
          <cell r="B2383" t="str">
            <v>75248</v>
          </cell>
          <cell r="C2383" t="str">
            <v>震災関連諸費用　　　　　　　　　　　　　</v>
          </cell>
          <cell r="D2383" t="str">
            <v>一般管理費　</v>
          </cell>
          <cell r="E2383" t="str">
            <v>事務費　　　</v>
          </cell>
        </row>
        <row r="2384">
          <cell r="B2384" t="str">
            <v>75256</v>
          </cell>
          <cell r="C2384" t="str">
            <v>料理講習会費用　　　　　　　　　　　　　</v>
          </cell>
          <cell r="D2384" t="str">
            <v>一般管理費　</v>
          </cell>
          <cell r="E2384" t="str">
            <v>事務費　　　</v>
          </cell>
        </row>
        <row r="2385">
          <cell r="B2385" t="str">
            <v>75264</v>
          </cell>
          <cell r="C2385" t="str">
            <v>口座振替手数料　　　　　　　　　　　　　</v>
          </cell>
          <cell r="D2385" t="str">
            <v>一般管理費　</v>
          </cell>
          <cell r="E2385" t="str">
            <v>事務費　　　</v>
          </cell>
        </row>
        <row r="2386">
          <cell r="B2386" t="str">
            <v>75272</v>
          </cell>
          <cell r="C2386" t="str">
            <v>電算機処理受託料　　　　　　　　　　　　</v>
          </cell>
          <cell r="D2386" t="str">
            <v>一般管理費　</v>
          </cell>
          <cell r="E2386" t="str">
            <v>事務費　　　</v>
          </cell>
        </row>
        <row r="2387">
          <cell r="B2387" t="str">
            <v>75280</v>
          </cell>
          <cell r="C2387" t="str">
            <v>システム業務受託料　　　　　　　　　　　</v>
          </cell>
          <cell r="D2387" t="str">
            <v>一般管理費　</v>
          </cell>
          <cell r="E2387" t="str">
            <v>事務費　　　</v>
          </cell>
        </row>
        <row r="2388">
          <cell r="B2388" t="str">
            <v>75299</v>
          </cell>
          <cell r="C2388" t="str">
            <v>研究企画費用　　　　　　　　　　　　　　</v>
          </cell>
          <cell r="D2388" t="str">
            <v>一般管理費　</v>
          </cell>
          <cell r="E2388" t="str">
            <v>事務費　　　</v>
          </cell>
        </row>
        <row r="2389">
          <cell r="B2389" t="str">
            <v>75302</v>
          </cell>
          <cell r="C2389" t="str">
            <v>受託研究費戻し　　　　　　　　　　　　　</v>
          </cell>
          <cell r="D2389" t="str">
            <v>一般管理費　</v>
          </cell>
          <cell r="E2389" t="str">
            <v>事務費　　　</v>
          </cell>
        </row>
        <row r="2390">
          <cell r="B2390" t="str">
            <v>75310</v>
          </cell>
          <cell r="C2390" t="str">
            <v>受託研究の賦課金　　　　　　　　　　　　</v>
          </cell>
          <cell r="D2390" t="str">
            <v>一般管理費　</v>
          </cell>
          <cell r="E2390" t="str">
            <v>事務費　　　</v>
          </cell>
        </row>
        <row r="2391">
          <cell r="B2391" t="str">
            <v>75329</v>
          </cell>
          <cell r="C2391" t="str">
            <v>東陽町ビル費用（管理費）　　　　　　　　</v>
          </cell>
          <cell r="D2391" t="str">
            <v>一般管理費　</v>
          </cell>
          <cell r="E2391" t="str">
            <v>事務費　　　</v>
          </cell>
        </row>
        <row r="2392">
          <cell r="B2392" t="str">
            <v>75337</v>
          </cell>
          <cell r="C2392" t="str">
            <v>両国ビル費用（管理費）　　　　　　　　　</v>
          </cell>
          <cell r="D2392" t="str">
            <v>一般管理費　</v>
          </cell>
          <cell r="E2392" t="str">
            <v>事務費　　　</v>
          </cell>
        </row>
        <row r="2393">
          <cell r="B2393" t="str">
            <v>75345</v>
          </cell>
          <cell r="C2393" t="str">
            <v>東陽町ビル立替費用　　　　　　　　　　　</v>
          </cell>
          <cell r="D2393" t="str">
            <v>一般管理費　</v>
          </cell>
          <cell r="E2393" t="str">
            <v>事務費　　　</v>
          </cell>
        </row>
        <row r="2394">
          <cell r="B2394" t="str">
            <v>75353</v>
          </cell>
          <cell r="C2394" t="str">
            <v>借上社宅斡旋手数料　　　　　　　　　　　</v>
          </cell>
          <cell r="D2394" t="str">
            <v>一般管理費　</v>
          </cell>
          <cell r="E2394" t="str">
            <v>事務費　　　</v>
          </cell>
        </row>
        <row r="2395">
          <cell r="B2395" t="str">
            <v>75361</v>
          </cell>
          <cell r="C2395" t="str">
            <v>借上社宅更新手数料　　　　　　　　　　　</v>
          </cell>
          <cell r="D2395" t="str">
            <v>一般管理費　</v>
          </cell>
          <cell r="E2395" t="str">
            <v>事務費　　　</v>
          </cell>
        </row>
        <row r="2396">
          <cell r="B2396" t="str">
            <v>75388</v>
          </cell>
          <cell r="C2396" t="str">
            <v>役員給与負担分　　　　　　　　　　　　　</v>
          </cell>
          <cell r="D2396" t="str">
            <v>一般管理費　</v>
          </cell>
          <cell r="E2396" t="str">
            <v>事務費　　　</v>
          </cell>
        </row>
        <row r="2397">
          <cell r="B2397" t="str">
            <v>75701</v>
          </cell>
          <cell r="C2397" t="str">
            <v>ＣＩ宣伝費　　　　　　　　　　　　　　　</v>
          </cell>
          <cell r="D2397" t="str">
            <v>一般管理費　</v>
          </cell>
          <cell r="E2397" t="str">
            <v>事務費　　　</v>
          </cell>
        </row>
        <row r="2398">
          <cell r="B2398" t="str">
            <v>75809</v>
          </cell>
          <cell r="C2398" t="str">
            <v>その他の事務費　　　　　　　　　　　　　</v>
          </cell>
          <cell r="D2398" t="str">
            <v>一般管理費　</v>
          </cell>
          <cell r="E2398" t="str">
            <v>事務費　　　</v>
          </cell>
        </row>
        <row r="2399">
          <cell r="B2399" t="str">
            <v>75817</v>
          </cell>
          <cell r="C2399" t="str">
            <v>特許補償金　　　　　　　　　　　　　　　</v>
          </cell>
          <cell r="D2399" t="str">
            <v>一般管理費　</v>
          </cell>
          <cell r="E2399" t="str">
            <v>事務費　　　</v>
          </cell>
        </row>
        <row r="2400">
          <cell r="B2400" t="str">
            <v>76015</v>
          </cell>
          <cell r="C2400" t="str">
            <v>郵便代　　　　　　　　　　　　　　　　　</v>
          </cell>
          <cell r="D2400" t="str">
            <v>一般管理費　</v>
          </cell>
          <cell r="E2400" t="str">
            <v>通信費　　　</v>
          </cell>
        </row>
        <row r="2401">
          <cell r="B2401" t="str">
            <v>76023</v>
          </cell>
          <cell r="C2401" t="str">
            <v>電話料　　　　　　　　　　　　　　　　　</v>
          </cell>
          <cell r="D2401" t="str">
            <v>一般管理費　</v>
          </cell>
          <cell r="E2401" t="str">
            <v>通信費　　　</v>
          </cell>
        </row>
        <row r="2402">
          <cell r="B2402" t="str">
            <v>76031</v>
          </cell>
          <cell r="C2402" t="str">
            <v>テレツクス料　　　　　　　　　　　　　　</v>
          </cell>
          <cell r="D2402" t="str">
            <v>一般管理費　</v>
          </cell>
          <cell r="E2402" t="str">
            <v>通信費　　　</v>
          </cell>
        </row>
        <row r="2403">
          <cell r="B2403" t="str">
            <v>76058</v>
          </cell>
          <cell r="C2403" t="str">
            <v>テ゛－タ－回線使用料　　　　　　　　　　</v>
          </cell>
          <cell r="D2403" t="str">
            <v>一般管理費　</v>
          </cell>
          <cell r="E2403" t="str">
            <v>通信費　　　</v>
          </cell>
        </row>
        <row r="2404">
          <cell r="B2404" t="str">
            <v>76066</v>
          </cell>
          <cell r="C2404" t="str">
            <v>国際電話料　　　　　　　　　　　　　　　</v>
          </cell>
          <cell r="D2404" t="str">
            <v>一般管理費　</v>
          </cell>
          <cell r="E2404" t="str">
            <v>通信費　　　</v>
          </cell>
        </row>
        <row r="2405">
          <cell r="B2405" t="str">
            <v>76309</v>
          </cell>
          <cell r="C2405" t="str">
            <v>その他の通信費　　　　　　　　　　　　　</v>
          </cell>
          <cell r="D2405" t="str">
            <v>一般管理費　</v>
          </cell>
          <cell r="E2405" t="str">
            <v>通信費　　　</v>
          </cell>
        </row>
        <row r="2406">
          <cell r="B2406" t="str">
            <v>76317</v>
          </cell>
          <cell r="C2406" t="str">
            <v>携帯電話料　　　　　　　　　　　　　　　</v>
          </cell>
          <cell r="D2406" t="str">
            <v>一般管理費　</v>
          </cell>
          <cell r="E2406" t="str">
            <v>通信費　　　</v>
          </cell>
        </row>
        <row r="2407">
          <cell r="B2407" t="str">
            <v>76511</v>
          </cell>
          <cell r="C2407" t="str">
            <v>配当金源泉税　　　　　　　　　　　　　　</v>
          </cell>
          <cell r="D2407" t="str">
            <v>一般管理費　</v>
          </cell>
          <cell r="E2407" t="str">
            <v>租税課金　　</v>
          </cell>
        </row>
        <row r="2408">
          <cell r="B2408" t="str">
            <v>76538</v>
          </cell>
          <cell r="C2408" t="str">
            <v>受取利息源泉税　　　　　　　　　　　　　</v>
          </cell>
          <cell r="D2408" t="str">
            <v>一般管理費　</v>
          </cell>
          <cell r="E2408" t="str">
            <v>租税課金　　</v>
          </cell>
        </row>
        <row r="2409">
          <cell r="B2409" t="str">
            <v>76546</v>
          </cell>
          <cell r="C2409" t="str">
            <v>印紙税　　　　　　　　　　　　　　　　　</v>
          </cell>
          <cell r="D2409" t="str">
            <v>一般管理費　</v>
          </cell>
          <cell r="E2409" t="str">
            <v>租税課金　　</v>
          </cell>
        </row>
        <row r="2410">
          <cell r="B2410" t="str">
            <v>76554</v>
          </cell>
          <cell r="C2410" t="str">
            <v>事業所税従業者割り　　　　　　　　　　　</v>
          </cell>
          <cell r="D2410" t="str">
            <v>一般管理費　</v>
          </cell>
          <cell r="E2410" t="str">
            <v>租税課金　　</v>
          </cell>
        </row>
        <row r="2411">
          <cell r="B2411" t="str">
            <v>76562</v>
          </cell>
          <cell r="C2411" t="str">
            <v>法人事業税　　　　　　　　　　　　　　　</v>
          </cell>
          <cell r="D2411" t="str">
            <v>一般管理費　</v>
          </cell>
          <cell r="E2411" t="str">
            <v>租税課金　　</v>
          </cell>
        </row>
        <row r="2412">
          <cell r="B2412" t="str">
            <v>76570</v>
          </cell>
          <cell r="C2412" t="str">
            <v>身障者雇用納付金　　　　　　　　　　　　</v>
          </cell>
          <cell r="D2412" t="str">
            <v>一般管理費　</v>
          </cell>
          <cell r="E2412" t="str">
            <v>租税課金　　</v>
          </cell>
        </row>
        <row r="2413">
          <cell r="B2413" t="str">
            <v>76902</v>
          </cell>
          <cell r="C2413" t="str">
            <v>その他の租税課金　　　　　　　　　　　　</v>
          </cell>
          <cell r="D2413" t="str">
            <v>一般管理費　</v>
          </cell>
          <cell r="E2413" t="str">
            <v>租税課金　　</v>
          </cell>
        </row>
        <row r="2414">
          <cell r="B2414" t="str">
            <v>77011</v>
          </cell>
          <cell r="C2414" t="str">
            <v>寄付金　　　　　　　　　　　　　　　　　</v>
          </cell>
          <cell r="D2414" t="str">
            <v>一般管理費　</v>
          </cell>
          <cell r="E2414" t="str">
            <v>寄付金　　　</v>
          </cell>
        </row>
        <row r="2415">
          <cell r="B2415" t="str">
            <v>77100</v>
          </cell>
          <cell r="C2415" t="str">
            <v>電灯料　　　　　　　　　　　　　　　　　</v>
          </cell>
          <cell r="D2415" t="str">
            <v>一般管理費　</v>
          </cell>
          <cell r="E2415" t="str">
            <v>光熱用水費　</v>
          </cell>
        </row>
        <row r="2416">
          <cell r="B2416" t="str">
            <v>77119</v>
          </cell>
          <cell r="C2416" t="str">
            <v>水道料　　　　　　　　　　　　　　　　　</v>
          </cell>
          <cell r="D2416" t="str">
            <v>一般管理費　</v>
          </cell>
          <cell r="E2416" t="str">
            <v>光熱用水費　</v>
          </cell>
        </row>
        <row r="2417">
          <cell r="B2417" t="str">
            <v>77127</v>
          </cell>
          <cell r="C2417" t="str">
            <v>ガス代　　　　　　　　　　　　　　　　　</v>
          </cell>
          <cell r="D2417" t="str">
            <v>一般管理費　</v>
          </cell>
          <cell r="E2417" t="str">
            <v>光熱用水費　</v>
          </cell>
        </row>
        <row r="2418">
          <cell r="B2418" t="str">
            <v>77135</v>
          </cell>
          <cell r="C2418" t="str">
            <v>重油代　　　　　　　　　　　　　　　　　</v>
          </cell>
          <cell r="D2418" t="str">
            <v>一般管理費　</v>
          </cell>
          <cell r="E2418" t="str">
            <v>光熱用水費　</v>
          </cell>
        </row>
        <row r="2419">
          <cell r="B2419" t="str">
            <v>77143</v>
          </cell>
          <cell r="C2419" t="str">
            <v>灯油代　　　　　　　　　　　　　　　　　</v>
          </cell>
          <cell r="D2419" t="str">
            <v>一般管理費　</v>
          </cell>
          <cell r="E2419" t="str">
            <v>光熱用水費　</v>
          </cell>
        </row>
        <row r="2420">
          <cell r="B2420" t="str">
            <v>77305</v>
          </cell>
          <cell r="C2420" t="str">
            <v>その他の光熱用水費　　　　　　　　　　　</v>
          </cell>
          <cell r="D2420" t="str">
            <v>一般管理費　</v>
          </cell>
          <cell r="E2420" t="str">
            <v>光熱用水費　</v>
          </cell>
        </row>
        <row r="2421">
          <cell r="B2421" t="str">
            <v>77518</v>
          </cell>
          <cell r="C2421" t="str">
            <v>研究用備品代　　　　　　　　　　　　　　</v>
          </cell>
          <cell r="D2421" t="str">
            <v>一般管理費　</v>
          </cell>
          <cell r="E2421" t="str">
            <v>研究費　　　</v>
          </cell>
        </row>
        <row r="2422">
          <cell r="B2422" t="str">
            <v>77526</v>
          </cell>
          <cell r="C2422" t="str">
            <v>研究用薬品代　　　　　　　　　　　　　　</v>
          </cell>
          <cell r="D2422" t="str">
            <v>一般管理費　</v>
          </cell>
          <cell r="E2422" t="str">
            <v>研究費　　　</v>
          </cell>
        </row>
        <row r="2423">
          <cell r="B2423" t="str">
            <v>77534</v>
          </cell>
          <cell r="C2423" t="str">
            <v>研究用原料代　　　　　　　　　　　　　　</v>
          </cell>
          <cell r="D2423" t="str">
            <v>一般管理費　</v>
          </cell>
          <cell r="E2423" t="str">
            <v>研究費　　　</v>
          </cell>
        </row>
        <row r="2424">
          <cell r="B2424" t="str">
            <v>77542</v>
          </cell>
          <cell r="C2424" t="str">
            <v>試験用サンフ゜ル代　　　　　　　　　　　</v>
          </cell>
          <cell r="D2424" t="str">
            <v>一般管理費　</v>
          </cell>
          <cell r="E2424" t="str">
            <v>研究費　　　</v>
          </cell>
        </row>
        <row r="2425">
          <cell r="B2425" t="str">
            <v>77550</v>
          </cell>
          <cell r="C2425" t="str">
            <v>試製費　　　　　　　　　　　　　　　　　</v>
          </cell>
          <cell r="D2425" t="str">
            <v>一般管理費　</v>
          </cell>
          <cell r="E2425" t="str">
            <v>研究費　　　</v>
          </cell>
        </row>
        <row r="2426">
          <cell r="B2426" t="str">
            <v>77569</v>
          </cell>
          <cell r="C2426" t="str">
            <v>その他の試験検査費　　　　　　　　　　　</v>
          </cell>
          <cell r="D2426" t="str">
            <v>一般管理費　</v>
          </cell>
          <cell r="E2426" t="str">
            <v>研究費　　　</v>
          </cell>
        </row>
        <row r="2427">
          <cell r="B2427" t="str">
            <v>77577</v>
          </cell>
          <cell r="C2427" t="str">
            <v>調査費　　　　　　　　　　　　　　　　　</v>
          </cell>
          <cell r="D2427" t="str">
            <v>一般管理費　</v>
          </cell>
          <cell r="E2427" t="str">
            <v>研究費　　　</v>
          </cell>
        </row>
        <row r="2428">
          <cell r="B2428" t="str">
            <v>77585</v>
          </cell>
          <cell r="C2428" t="str">
            <v>試験器具代　　　　　　　　　　　　　　　</v>
          </cell>
          <cell r="D2428" t="str">
            <v>一般管理費　</v>
          </cell>
          <cell r="E2428" t="str">
            <v>研究費　　　</v>
          </cell>
        </row>
        <row r="2429">
          <cell r="B2429" t="str">
            <v>77593</v>
          </cell>
          <cell r="C2429" t="str">
            <v>実験動物代　　　　　　　　　　　　　　　</v>
          </cell>
          <cell r="D2429" t="str">
            <v>一般管理費　</v>
          </cell>
          <cell r="E2429" t="str">
            <v>研究費　　　</v>
          </cell>
        </row>
        <row r="2430">
          <cell r="B2430" t="str">
            <v>77607</v>
          </cell>
          <cell r="C2430" t="str">
            <v>研究委託・指導料　　　　　　　　　　　　</v>
          </cell>
          <cell r="D2430" t="str">
            <v>一般管理費　</v>
          </cell>
          <cell r="E2430" t="str">
            <v>研究費　　　</v>
          </cell>
        </row>
        <row r="2431">
          <cell r="B2431" t="str">
            <v>77615</v>
          </cell>
          <cell r="C2431" t="str">
            <v>研究用書籍代　　　　　　　　　　　　　　</v>
          </cell>
          <cell r="D2431" t="str">
            <v>一般管理費　</v>
          </cell>
          <cell r="E2431" t="str">
            <v>研究費　　　</v>
          </cell>
        </row>
        <row r="2432">
          <cell r="B2432" t="str">
            <v>77623</v>
          </cell>
          <cell r="C2432" t="str">
            <v>学会等参加費　　　　　　　　　　　　　　</v>
          </cell>
          <cell r="D2432" t="str">
            <v>一般管理費　</v>
          </cell>
          <cell r="E2432" t="str">
            <v>研究費　　　</v>
          </cell>
        </row>
        <row r="2433">
          <cell r="B2433" t="str">
            <v>77631</v>
          </cell>
          <cell r="C2433" t="str">
            <v>学会等年会費　　　　　　　　　　　　　　</v>
          </cell>
          <cell r="D2433" t="str">
            <v>一般管理費　</v>
          </cell>
          <cell r="E2433" t="str">
            <v>研究費　　　</v>
          </cell>
        </row>
        <row r="2434">
          <cell r="B2434" t="str">
            <v>77658</v>
          </cell>
          <cell r="C2434" t="str">
            <v>情報検索料　　　　　　　　　　　　　　　</v>
          </cell>
          <cell r="D2434" t="str">
            <v>一般管理費　</v>
          </cell>
          <cell r="E2434" t="str">
            <v>研究費　　　</v>
          </cell>
        </row>
        <row r="2435">
          <cell r="B2435" t="str">
            <v>77666</v>
          </cell>
          <cell r="C2435" t="str">
            <v>文献複写代　　　　　　　　　　　　　　　</v>
          </cell>
          <cell r="D2435" t="str">
            <v>一般管理費　</v>
          </cell>
          <cell r="E2435" t="str">
            <v>研究費　　　</v>
          </cell>
        </row>
        <row r="2436">
          <cell r="B2436" t="str">
            <v>77674</v>
          </cell>
          <cell r="C2436" t="str">
            <v>受託研究賦課金　　　　　　　　　　　　　</v>
          </cell>
          <cell r="D2436" t="str">
            <v>一般管理費　</v>
          </cell>
          <cell r="E2436" t="str">
            <v>研究費　　　</v>
          </cell>
        </row>
        <row r="2437">
          <cell r="B2437" t="str">
            <v>77682</v>
          </cell>
          <cell r="C2437" t="str">
            <v>研究用社外者旅費　　　　　　　　　　　　</v>
          </cell>
          <cell r="D2437" t="str">
            <v>一般管理費　</v>
          </cell>
          <cell r="E2437" t="str">
            <v>研究費　　　</v>
          </cell>
        </row>
        <row r="2438">
          <cell r="B2438" t="str">
            <v>77690</v>
          </cell>
          <cell r="C2438" t="str">
            <v>コンサルタント費用　　　　　　　　　　　</v>
          </cell>
          <cell r="D2438" t="str">
            <v>一般管理費　</v>
          </cell>
          <cell r="E2438" t="str">
            <v>研究費　　　</v>
          </cell>
        </row>
        <row r="2439">
          <cell r="B2439" t="str">
            <v>78301</v>
          </cell>
          <cell r="C2439" t="str">
            <v>その他の研究費　　　　　　　　　　　　　</v>
          </cell>
          <cell r="D2439" t="str">
            <v>一般管理費　</v>
          </cell>
          <cell r="E2439" t="str">
            <v>研究費　　　</v>
          </cell>
        </row>
        <row r="2440">
          <cell r="B2440" t="str">
            <v>78514</v>
          </cell>
          <cell r="C2440" t="str">
            <v>講師講義料　　　　　　　　　　　　　　　</v>
          </cell>
          <cell r="D2440" t="str">
            <v>一般管理費　</v>
          </cell>
          <cell r="E2440" t="str">
            <v>研修費　　　</v>
          </cell>
        </row>
        <row r="2441">
          <cell r="B2441" t="str">
            <v>78522</v>
          </cell>
          <cell r="C2441" t="str">
            <v>研修生食事代　　　　　　　　　　　　　　</v>
          </cell>
          <cell r="D2441" t="str">
            <v>一般管理費　</v>
          </cell>
          <cell r="E2441" t="str">
            <v>研修費　　　</v>
          </cell>
        </row>
        <row r="2442">
          <cell r="B2442" t="str">
            <v>78530</v>
          </cell>
          <cell r="C2442" t="str">
            <v>セミナー派遣費用　　　　　　　　　　　　</v>
          </cell>
          <cell r="D2442" t="str">
            <v>一般管理費　</v>
          </cell>
          <cell r="E2442" t="str">
            <v>研修費　　　</v>
          </cell>
        </row>
        <row r="2443">
          <cell r="B2443" t="str">
            <v>78549</v>
          </cell>
          <cell r="C2443" t="str">
            <v>必修通信教育受講料　　　　　　　　　　　</v>
          </cell>
          <cell r="D2443" t="str">
            <v>一般管理費　</v>
          </cell>
          <cell r="E2443" t="str">
            <v>研修費　　　</v>
          </cell>
        </row>
        <row r="2444">
          <cell r="B2444" t="str">
            <v>78557</v>
          </cell>
          <cell r="C2444" t="str">
            <v>研修教材代　　　　　　　　　　　　　　　</v>
          </cell>
          <cell r="D2444" t="str">
            <v>一般管理費　</v>
          </cell>
          <cell r="E2444" t="str">
            <v>研修費　　　</v>
          </cell>
        </row>
        <row r="2445">
          <cell r="B2445" t="str">
            <v>78565</v>
          </cell>
          <cell r="C2445" t="str">
            <v>研修生用クリ－ニンク゛代　　　　　　　　</v>
          </cell>
          <cell r="D2445" t="str">
            <v>一般管理費　</v>
          </cell>
          <cell r="E2445" t="str">
            <v>研修費　　　</v>
          </cell>
        </row>
        <row r="2446">
          <cell r="B2446" t="str">
            <v>78573</v>
          </cell>
          <cell r="C2446" t="str">
            <v>通信教育会社負担額　　　　　　　　　　　</v>
          </cell>
          <cell r="D2446" t="str">
            <v>一般管理費　</v>
          </cell>
          <cell r="E2446" t="str">
            <v>研修費　　　</v>
          </cell>
        </row>
        <row r="2447">
          <cell r="B2447" t="str">
            <v>78581</v>
          </cell>
          <cell r="C2447" t="str">
            <v>研修旅費　　　　　　　　　　　　　　　　</v>
          </cell>
          <cell r="D2447" t="str">
            <v>一般管理費　</v>
          </cell>
          <cell r="E2447" t="str">
            <v>研修費　　　</v>
          </cell>
        </row>
        <row r="2448">
          <cell r="B2448" t="str">
            <v>78905</v>
          </cell>
          <cell r="C2448" t="str">
            <v>その他の研修費　　　　　　　　　　　　　</v>
          </cell>
          <cell r="D2448" t="str">
            <v>一般管理費　</v>
          </cell>
          <cell r="E2448" t="str">
            <v>研修費　　　</v>
          </cell>
        </row>
        <row r="2449">
          <cell r="B2449" t="str">
            <v>79510</v>
          </cell>
          <cell r="C2449" t="str">
            <v>支店負担一般管理費他　　　　　　　　　　</v>
          </cell>
          <cell r="D2449" t="str">
            <v>一般管理費　</v>
          </cell>
          <cell r="E2449" t="str">
            <v>雑口　　　　</v>
          </cell>
        </row>
        <row r="2450">
          <cell r="B2450" t="str">
            <v>79529</v>
          </cell>
          <cell r="C2450" t="str">
            <v>仕掛品他勘定振替　　　　　　　　　　　　</v>
          </cell>
          <cell r="D2450" t="str">
            <v>一般管理費　</v>
          </cell>
          <cell r="E2450" t="str">
            <v>雑口　　　　</v>
          </cell>
        </row>
        <row r="2451">
          <cell r="B2451" t="str">
            <v>79537</v>
          </cell>
          <cell r="C2451" t="str">
            <v>製造原価他勘定振替　　　　　　　　　　　</v>
          </cell>
          <cell r="D2451" t="str">
            <v>一般管理費　</v>
          </cell>
          <cell r="E2451" t="str">
            <v>雑口　　　　</v>
          </cell>
        </row>
        <row r="2452">
          <cell r="B2452" t="str">
            <v>80012</v>
          </cell>
          <cell r="C2452" t="str">
            <v>通知預金利息　　　　　　　　　　　　　　</v>
          </cell>
          <cell r="D2452" t="str">
            <v>受取利息　　</v>
          </cell>
          <cell r="E2452" t="str">
            <v/>
          </cell>
        </row>
        <row r="2453">
          <cell r="B2453" t="str">
            <v>80020</v>
          </cell>
          <cell r="C2453" t="str">
            <v>定期預金利息　　　　　　　　　　　　　　</v>
          </cell>
          <cell r="D2453" t="str">
            <v>受取利息　　</v>
          </cell>
          <cell r="E2453" t="str">
            <v/>
          </cell>
        </row>
        <row r="2454">
          <cell r="B2454" t="str">
            <v>80039</v>
          </cell>
          <cell r="C2454" t="str">
            <v>普通預金利息　　　　　　　　　　　　　　</v>
          </cell>
          <cell r="D2454" t="str">
            <v>受取利息　　</v>
          </cell>
          <cell r="E2454" t="str">
            <v/>
          </cell>
        </row>
        <row r="2455">
          <cell r="B2455" t="str">
            <v>80047</v>
          </cell>
          <cell r="C2455" t="str">
            <v>債券利息　　　　　　　　　　　　　　　　</v>
          </cell>
          <cell r="D2455" t="str">
            <v>受取利息　　</v>
          </cell>
          <cell r="E2455" t="str">
            <v/>
          </cell>
        </row>
        <row r="2456">
          <cell r="B2456" t="str">
            <v>80055</v>
          </cell>
          <cell r="C2456" t="str">
            <v>住宅貸付金利息　　　　　　　　　　　　　</v>
          </cell>
          <cell r="D2456" t="str">
            <v>受取利息　　</v>
          </cell>
          <cell r="E2456" t="str">
            <v/>
          </cell>
        </row>
        <row r="2457">
          <cell r="B2457" t="str">
            <v>80063</v>
          </cell>
          <cell r="C2457" t="str">
            <v>関連会社貸付金利息　　　　　　　　　　　</v>
          </cell>
          <cell r="D2457" t="str">
            <v>受取利息　　</v>
          </cell>
          <cell r="E2457" t="str">
            <v/>
          </cell>
        </row>
        <row r="2458">
          <cell r="B2458" t="str">
            <v>80071</v>
          </cell>
          <cell r="C2458" t="str">
            <v>その他貸付金利息　　　　　　　　　　　　</v>
          </cell>
          <cell r="D2458" t="str">
            <v>受取利息　　</v>
          </cell>
          <cell r="E2458" t="str">
            <v/>
          </cell>
        </row>
        <row r="2459">
          <cell r="B2459" t="str">
            <v>80098</v>
          </cell>
          <cell r="C2459" t="str">
            <v>ＣＤ現先受取利息　　　　　　　　　　　　</v>
          </cell>
          <cell r="D2459" t="str">
            <v>受取利息　　</v>
          </cell>
          <cell r="E2459" t="str">
            <v/>
          </cell>
        </row>
        <row r="2460">
          <cell r="B2460" t="str">
            <v>80101</v>
          </cell>
          <cell r="C2460" t="str">
            <v>外貨預金受取利息　　　　　　　　　　　　</v>
          </cell>
          <cell r="D2460" t="str">
            <v>受取利息　　</v>
          </cell>
          <cell r="E2460" t="str">
            <v/>
          </cell>
        </row>
        <row r="2461">
          <cell r="B2461" t="str">
            <v>80128</v>
          </cell>
          <cell r="C2461" t="str">
            <v>ＣＰ受取利息　　　　　　　　　　　　　　</v>
          </cell>
          <cell r="D2461" t="str">
            <v>受取利息　　</v>
          </cell>
          <cell r="E2461" t="str">
            <v/>
          </cell>
        </row>
        <row r="2462">
          <cell r="B2462" t="str">
            <v>80306</v>
          </cell>
          <cell r="C2462" t="str">
            <v>その他受取利息　　　　　　　　　　　　　</v>
          </cell>
          <cell r="D2462" t="str">
            <v>受取利息　　</v>
          </cell>
          <cell r="E2462" t="str">
            <v/>
          </cell>
        </row>
        <row r="2463">
          <cell r="B2463" t="str">
            <v>80403</v>
          </cell>
          <cell r="C2463" t="str">
            <v>受取利息配賦額　　　　　　　　　　　　　</v>
          </cell>
          <cell r="D2463" t="str">
            <v>受取利息　　</v>
          </cell>
          <cell r="E2463" t="str">
            <v/>
          </cell>
        </row>
        <row r="2464">
          <cell r="B2464" t="str">
            <v>80519</v>
          </cell>
          <cell r="C2464" t="str">
            <v>関連会社株式配当金　　　　　　　　　　　</v>
          </cell>
          <cell r="D2464" t="str">
            <v>受取配当金　</v>
          </cell>
          <cell r="E2464" t="str">
            <v/>
          </cell>
        </row>
        <row r="2465">
          <cell r="B2465" t="str">
            <v>80527</v>
          </cell>
          <cell r="C2465" t="str">
            <v>一般株式配当金　　　　　　　　　　　　　</v>
          </cell>
          <cell r="D2465" t="str">
            <v>受取配当金　</v>
          </cell>
          <cell r="E2465" t="str">
            <v/>
          </cell>
        </row>
        <row r="2466">
          <cell r="B2466" t="str">
            <v>80535</v>
          </cell>
          <cell r="C2466" t="str">
            <v>投資信託収益分配金　　　　　　　　　　　</v>
          </cell>
          <cell r="D2466" t="str">
            <v>受取配当金　</v>
          </cell>
          <cell r="E2466" t="str">
            <v/>
          </cell>
        </row>
        <row r="2467">
          <cell r="B2467" t="str">
            <v>80543</v>
          </cell>
          <cell r="C2467" t="str">
            <v>その他の分配金　　　　　　　　　　　　　</v>
          </cell>
          <cell r="D2467" t="str">
            <v>受取配当金　</v>
          </cell>
          <cell r="E2467" t="str">
            <v/>
          </cell>
        </row>
        <row r="2468">
          <cell r="B2468" t="str">
            <v>80918</v>
          </cell>
          <cell r="C2468" t="str">
            <v>受取配当金配賦額　　　　　　　　　　　　</v>
          </cell>
          <cell r="D2468" t="str">
            <v>受取配当金　</v>
          </cell>
          <cell r="E2468" t="str">
            <v/>
          </cell>
        </row>
        <row r="2469">
          <cell r="B2469" t="str">
            <v>81019</v>
          </cell>
          <cell r="C2469" t="str">
            <v>有価証券売却益　　　　　　　　　　　　　</v>
          </cell>
          <cell r="D2469" t="str">
            <v>有価証券売却</v>
          </cell>
          <cell r="E2469" t="str">
            <v/>
          </cell>
        </row>
        <row r="2470">
          <cell r="B2470" t="str">
            <v>81418</v>
          </cell>
          <cell r="C2470" t="str">
            <v>有価証券売却益配賦額　　　　　　　　　　</v>
          </cell>
          <cell r="D2470" t="str">
            <v>有価証券売却</v>
          </cell>
          <cell r="E2470" t="str">
            <v/>
          </cell>
        </row>
        <row r="2471">
          <cell r="B2471" t="str">
            <v>81515</v>
          </cell>
          <cell r="C2471" t="str">
            <v>土地売却益　　　　　　　　　　　　　　　</v>
          </cell>
          <cell r="D2471" t="str">
            <v>固定資売却益</v>
          </cell>
          <cell r="E2471" t="str">
            <v/>
          </cell>
        </row>
        <row r="2472">
          <cell r="B2472" t="str">
            <v>81523</v>
          </cell>
          <cell r="C2472" t="str">
            <v>建物売却益　　　　　　　　　　　　　　　</v>
          </cell>
          <cell r="D2472" t="str">
            <v>固定資売却益</v>
          </cell>
          <cell r="E2472" t="str">
            <v/>
          </cell>
        </row>
        <row r="2473">
          <cell r="B2473" t="str">
            <v>81531</v>
          </cell>
          <cell r="C2473" t="str">
            <v>機械装置売却益　　　　　　　　　　　　　</v>
          </cell>
          <cell r="D2473" t="str">
            <v>固定資売却益</v>
          </cell>
          <cell r="E2473" t="str">
            <v/>
          </cell>
        </row>
        <row r="2474">
          <cell r="B2474" t="str">
            <v>81701</v>
          </cell>
          <cell r="C2474" t="str">
            <v>その他固定資産売却益　　　　　　　　　　</v>
          </cell>
          <cell r="D2474" t="str">
            <v>固定資売却益</v>
          </cell>
          <cell r="E2474" t="str">
            <v/>
          </cell>
        </row>
        <row r="2475">
          <cell r="B2475" t="str">
            <v>81906</v>
          </cell>
          <cell r="C2475" t="str">
            <v>固定資産売却益配賦額　　　　　　　　　　</v>
          </cell>
          <cell r="D2475" t="str">
            <v>固定資売却益</v>
          </cell>
          <cell r="E2475" t="str">
            <v/>
          </cell>
        </row>
        <row r="2476">
          <cell r="B2476" t="str">
            <v>82015</v>
          </cell>
          <cell r="C2476" t="str">
            <v>社宅料　　　　　　　　　　　　　　　　　</v>
          </cell>
          <cell r="D2476" t="str">
            <v>雑収入　　　</v>
          </cell>
          <cell r="E2476" t="str">
            <v/>
          </cell>
        </row>
        <row r="2477">
          <cell r="B2477" t="str">
            <v>82023</v>
          </cell>
          <cell r="C2477" t="str">
            <v>不動産賃貸料　　　　　　　　　　　　　　</v>
          </cell>
          <cell r="D2477" t="str">
            <v>雑収入　　　</v>
          </cell>
          <cell r="E2477" t="str">
            <v/>
          </cell>
        </row>
        <row r="2478">
          <cell r="B2478" t="str">
            <v>82031</v>
          </cell>
          <cell r="C2478" t="str">
            <v>棚卸資産売却差益　　　　　　　　　　　　</v>
          </cell>
          <cell r="D2478" t="str">
            <v>雑収入　　　</v>
          </cell>
          <cell r="E2478" t="str">
            <v/>
          </cell>
        </row>
        <row r="2479">
          <cell r="B2479" t="str">
            <v>82058</v>
          </cell>
          <cell r="C2479" t="str">
            <v>器材貸与料　　　　　　　　　　　　　　　</v>
          </cell>
          <cell r="D2479" t="str">
            <v>雑収入　　　</v>
          </cell>
          <cell r="E2479" t="str">
            <v/>
          </cell>
        </row>
        <row r="2480">
          <cell r="B2480" t="str">
            <v>82066</v>
          </cell>
          <cell r="C2480" t="str">
            <v>債務保証金　　　　　　　　　　　　　　　</v>
          </cell>
          <cell r="D2480" t="str">
            <v>雑収入　　　</v>
          </cell>
          <cell r="E2480" t="str">
            <v/>
          </cell>
        </row>
        <row r="2481">
          <cell r="B2481" t="str">
            <v>82074</v>
          </cell>
          <cell r="C2481" t="str">
            <v>不要品売却差益　　　　　　　　　　　　　</v>
          </cell>
          <cell r="D2481" t="str">
            <v>雑収入　　　</v>
          </cell>
          <cell r="E2481" t="str">
            <v/>
          </cell>
        </row>
        <row r="2482">
          <cell r="B2482" t="str">
            <v>82082</v>
          </cell>
          <cell r="C2482" t="str">
            <v>時効ボーデン券代　　　　　　　　　　　　</v>
          </cell>
          <cell r="D2482" t="str">
            <v>雑収入　　　</v>
          </cell>
          <cell r="E2482" t="str">
            <v/>
          </cell>
        </row>
        <row r="2483">
          <cell r="B2483" t="str">
            <v>82090</v>
          </cell>
          <cell r="C2483" t="str">
            <v>時効債務代　　　　　　　　　　　　　　　</v>
          </cell>
          <cell r="D2483" t="str">
            <v>雑収入　　　</v>
          </cell>
          <cell r="E2483" t="str">
            <v/>
          </cell>
        </row>
        <row r="2484">
          <cell r="B2484" t="str">
            <v>82104</v>
          </cell>
          <cell r="C2484" t="str">
            <v>事故他賠償金　　　　　　　　　　　　　　</v>
          </cell>
          <cell r="D2484" t="str">
            <v>雑収入　　　</v>
          </cell>
          <cell r="E2484" t="str">
            <v/>
          </cell>
        </row>
        <row r="2485">
          <cell r="B2485" t="str">
            <v>82112</v>
          </cell>
          <cell r="C2485" t="str">
            <v>事務手数料　　　　　　　　　　　　　　　</v>
          </cell>
          <cell r="D2485" t="str">
            <v>雑収入　　　</v>
          </cell>
          <cell r="E2485" t="str">
            <v/>
          </cell>
        </row>
        <row r="2486">
          <cell r="B2486" t="str">
            <v>82120</v>
          </cell>
          <cell r="C2486" t="str">
            <v>高齢者雇用納付金　　　　　　　　　　　　</v>
          </cell>
          <cell r="D2486" t="str">
            <v>雑収入　　　</v>
          </cell>
          <cell r="E2486" t="str">
            <v/>
          </cell>
        </row>
        <row r="2487">
          <cell r="B2487" t="str">
            <v>82139</v>
          </cell>
          <cell r="C2487" t="str">
            <v>納期遅延損害金　　　　　　　　　　　　　</v>
          </cell>
          <cell r="D2487" t="str">
            <v>雑収入　　　</v>
          </cell>
          <cell r="E2487" t="str">
            <v/>
          </cell>
        </row>
        <row r="2488">
          <cell r="B2488" t="str">
            <v>82147</v>
          </cell>
          <cell r="C2488" t="str">
            <v>時効配当金　　　　　　　　　　　　　　　</v>
          </cell>
          <cell r="D2488" t="str">
            <v>雑収入　　　</v>
          </cell>
          <cell r="E2488" t="str">
            <v/>
          </cell>
        </row>
        <row r="2489">
          <cell r="B2489" t="str">
            <v>82155</v>
          </cell>
          <cell r="C2489" t="str">
            <v>過年度税金還付金　　　　　　　　　　　　</v>
          </cell>
          <cell r="D2489" t="str">
            <v>雑収入　　　</v>
          </cell>
          <cell r="E2489" t="str">
            <v/>
          </cell>
        </row>
        <row r="2490">
          <cell r="B2490" t="str">
            <v>82163</v>
          </cell>
          <cell r="C2490" t="str">
            <v>短期保有有価証券売却益　　　　　　　　　</v>
          </cell>
          <cell r="D2490" t="str">
            <v>雑収入　　　</v>
          </cell>
          <cell r="E2490" t="str">
            <v/>
          </cell>
        </row>
        <row r="2491">
          <cell r="B2491" t="str">
            <v>82171</v>
          </cell>
          <cell r="C2491" t="str">
            <v>事業保険配当金　　　　　　　　　　　　　</v>
          </cell>
          <cell r="D2491" t="str">
            <v>雑収入　　　</v>
          </cell>
          <cell r="E2491" t="str">
            <v/>
          </cell>
        </row>
        <row r="2492">
          <cell r="B2492" t="str">
            <v>82198</v>
          </cell>
          <cell r="C2492" t="str">
            <v>量販消費税差額　　　　　　　　　　　　　</v>
          </cell>
          <cell r="D2492" t="str">
            <v>雑収入　　　</v>
          </cell>
          <cell r="E2492" t="str">
            <v/>
          </cell>
        </row>
        <row r="2493">
          <cell r="B2493" t="str">
            <v>82201</v>
          </cell>
          <cell r="C2493" t="str">
            <v>社債償還差益　　　　　　　　　　　　　　</v>
          </cell>
          <cell r="D2493" t="str">
            <v>雑収入　　　</v>
          </cell>
          <cell r="E2493" t="str">
            <v/>
          </cell>
        </row>
        <row r="2494">
          <cell r="B2494" t="str">
            <v>82228</v>
          </cell>
          <cell r="C2494" t="str">
            <v>自己株式売却益　　　　　　　　　　　　　</v>
          </cell>
          <cell r="D2494" t="str">
            <v>雑収入　　　</v>
          </cell>
          <cell r="E2494" t="str">
            <v/>
          </cell>
        </row>
        <row r="2495">
          <cell r="B2495" t="str">
            <v>82236</v>
          </cell>
          <cell r="C2495" t="str">
            <v>雇用対策改善事業奨励金　　　　　　　　　</v>
          </cell>
          <cell r="D2495" t="str">
            <v>雑収入　　　</v>
          </cell>
          <cell r="E2495" t="str">
            <v/>
          </cell>
        </row>
        <row r="2496">
          <cell r="B2496" t="str">
            <v>82244</v>
          </cell>
          <cell r="C2496" t="str">
            <v>時効ＢＹ券代　　　　　　　　　　　　　　</v>
          </cell>
          <cell r="D2496" t="str">
            <v>雑収入　　　</v>
          </cell>
          <cell r="E2496" t="str">
            <v/>
          </cell>
        </row>
        <row r="2497">
          <cell r="B2497" t="str">
            <v>82252</v>
          </cell>
          <cell r="C2497" t="str">
            <v>時効ＡＹＡ券代　　　　　　　　　　　　　</v>
          </cell>
          <cell r="D2497" t="str">
            <v>雑収入　　　</v>
          </cell>
          <cell r="E2497" t="str">
            <v/>
          </cell>
        </row>
        <row r="2498">
          <cell r="B2498" t="str">
            <v>82260</v>
          </cell>
          <cell r="C2498" t="str">
            <v>時効ＢＧ券代　　　　　　　　　　　　　　</v>
          </cell>
          <cell r="D2498" t="str">
            <v>雑収入　　　</v>
          </cell>
          <cell r="E2498" t="str">
            <v/>
          </cell>
        </row>
        <row r="2499">
          <cell r="B2499" t="str">
            <v>82279</v>
          </cell>
          <cell r="C2499" t="str">
            <v>アイムギフト券販売差益　　　　　　　　　</v>
          </cell>
          <cell r="D2499" t="str">
            <v>雑収入　　　</v>
          </cell>
          <cell r="E2499" t="str">
            <v/>
          </cell>
        </row>
        <row r="2500">
          <cell r="B2500" t="str">
            <v>82287</v>
          </cell>
          <cell r="C2500" t="str">
            <v>自販機取扱手数料　　　　　　　　　　　　</v>
          </cell>
          <cell r="D2500" t="str">
            <v>雑収入　　　</v>
          </cell>
          <cell r="E2500" t="str">
            <v/>
          </cell>
        </row>
        <row r="2501">
          <cell r="B2501" t="str">
            <v>82295</v>
          </cell>
          <cell r="C2501" t="str">
            <v>電柱敷地料　　　　　　　　　　　　　　　</v>
          </cell>
          <cell r="D2501" t="str">
            <v>雑収入　　　</v>
          </cell>
          <cell r="E2501" t="str">
            <v/>
          </cell>
        </row>
        <row r="2502">
          <cell r="B2502" t="str">
            <v>82309</v>
          </cell>
          <cell r="C2502" t="str">
            <v>公衆電話取扱手数料　　　　　　　　　　　</v>
          </cell>
          <cell r="D2502" t="str">
            <v>雑収入　　　</v>
          </cell>
          <cell r="E2502" t="str">
            <v/>
          </cell>
        </row>
        <row r="2503">
          <cell r="B2503" t="str">
            <v>82317</v>
          </cell>
          <cell r="C2503" t="str">
            <v>集乳附帯経費（関係会社）　　　　　　　　</v>
          </cell>
          <cell r="D2503" t="str">
            <v>雑収入　　　</v>
          </cell>
          <cell r="E2503" t="str">
            <v/>
          </cell>
        </row>
        <row r="2504">
          <cell r="B2504" t="str">
            <v>82325</v>
          </cell>
          <cell r="C2504" t="str">
            <v>破壜代　　　　　　　　　　　　　　　　　</v>
          </cell>
          <cell r="D2504" t="str">
            <v>雑収入　　　</v>
          </cell>
          <cell r="E2504" t="str">
            <v/>
          </cell>
        </row>
        <row r="2505">
          <cell r="B2505" t="str">
            <v>82333</v>
          </cell>
          <cell r="C2505" t="str">
            <v>生命保険代用審査手数料　　　　　　　　　</v>
          </cell>
          <cell r="D2505" t="str">
            <v>雑収入　　　</v>
          </cell>
          <cell r="E2505" t="str">
            <v/>
          </cell>
        </row>
        <row r="2506">
          <cell r="B2506" t="str">
            <v>82341</v>
          </cell>
          <cell r="C2506" t="str">
            <v>食券代分譲差益　　　　　　　　　　　　　</v>
          </cell>
          <cell r="D2506" t="str">
            <v>雑収入　　　</v>
          </cell>
          <cell r="E2506" t="str">
            <v/>
          </cell>
        </row>
        <row r="2507">
          <cell r="B2507" t="str">
            <v>82368</v>
          </cell>
          <cell r="C2507" t="str">
            <v>モニター料　　　　　　　　　　　　　　　</v>
          </cell>
          <cell r="D2507" t="str">
            <v>雑収入　　　</v>
          </cell>
          <cell r="E2507" t="str">
            <v/>
          </cell>
        </row>
        <row r="2508">
          <cell r="B2508" t="str">
            <v>82376</v>
          </cell>
          <cell r="C2508" t="str">
            <v>前納奨励金　　　　　　　　　　　　　　　</v>
          </cell>
          <cell r="D2508" t="str">
            <v>雑収入　　　</v>
          </cell>
          <cell r="E2508" t="str">
            <v/>
          </cell>
        </row>
        <row r="2509">
          <cell r="B2509" t="str">
            <v>82384</v>
          </cell>
          <cell r="C2509" t="str">
            <v>雇用開発援助金　　　　　　　　　　　　　</v>
          </cell>
          <cell r="D2509" t="str">
            <v>雑収入　　　</v>
          </cell>
          <cell r="E2509" t="str">
            <v/>
          </cell>
        </row>
        <row r="2510">
          <cell r="B2510" t="str">
            <v>82392</v>
          </cell>
          <cell r="C2510" t="str">
            <v>損害保険差益　　　　　　　　　　　　　　</v>
          </cell>
          <cell r="D2510" t="str">
            <v>雑収入　　　</v>
          </cell>
          <cell r="E2510" t="str">
            <v/>
          </cell>
        </row>
        <row r="2511">
          <cell r="B2511" t="str">
            <v>82406</v>
          </cell>
          <cell r="C2511" t="str">
            <v>ロイヤリテイ　　　　　　　　　　　　　　</v>
          </cell>
          <cell r="D2511" t="str">
            <v>雑収入　　　</v>
          </cell>
          <cell r="E2511" t="str">
            <v/>
          </cell>
        </row>
        <row r="2512">
          <cell r="B2512" t="str">
            <v>82414</v>
          </cell>
          <cell r="C2512" t="str">
            <v>輸出手数料　　　　　　　　　　　　　　　</v>
          </cell>
          <cell r="D2512" t="str">
            <v>雑収入　　　</v>
          </cell>
          <cell r="E2512" t="str">
            <v/>
          </cell>
        </row>
        <row r="2513">
          <cell r="B2513" t="str">
            <v>82422</v>
          </cell>
          <cell r="C2513" t="str">
            <v>商品配送料　　　　　　　　　　　　　　　</v>
          </cell>
          <cell r="D2513" t="str">
            <v>雑収入　　　</v>
          </cell>
          <cell r="E2513" t="str">
            <v/>
          </cell>
        </row>
        <row r="2514">
          <cell r="B2514" t="str">
            <v>82430</v>
          </cell>
          <cell r="C2514" t="str">
            <v>利用販促委託料　　　　　　　　　　　　　</v>
          </cell>
          <cell r="D2514" t="str">
            <v>雑収入　　　</v>
          </cell>
          <cell r="E2514" t="str">
            <v/>
          </cell>
        </row>
        <row r="2515">
          <cell r="B2515" t="str">
            <v>82449</v>
          </cell>
          <cell r="C2515" t="str">
            <v>商標譲渡料　　　　　　　　　　　　　　　</v>
          </cell>
          <cell r="D2515" t="str">
            <v>雑収入　　　</v>
          </cell>
          <cell r="E2515" t="str">
            <v/>
          </cell>
        </row>
        <row r="2516">
          <cell r="B2516" t="str">
            <v>82457</v>
          </cell>
          <cell r="C2516" t="str">
            <v>商標使用料　　　　　　　　　　　　　　　</v>
          </cell>
          <cell r="D2516" t="str">
            <v>雑収入　　　</v>
          </cell>
          <cell r="E2516" t="str">
            <v/>
          </cell>
        </row>
        <row r="2517">
          <cell r="B2517" t="str">
            <v>82465</v>
          </cell>
          <cell r="C2517" t="str">
            <v>運賃補助　　　　　　　　　　　　　　　　</v>
          </cell>
          <cell r="D2517" t="str">
            <v>雑収入　　　</v>
          </cell>
          <cell r="E2517" t="str">
            <v/>
          </cell>
        </row>
        <row r="2518">
          <cell r="B2518" t="str">
            <v>82473</v>
          </cell>
          <cell r="C2518" t="str">
            <v>名貸料　　　　　　　　　　　　　　　　　</v>
          </cell>
          <cell r="D2518" t="str">
            <v>雑収入　　　</v>
          </cell>
          <cell r="E2518" t="str">
            <v/>
          </cell>
        </row>
        <row r="2519">
          <cell r="B2519" t="str">
            <v>82481</v>
          </cell>
          <cell r="C2519" t="str">
            <v>共益費　　　　　　　　　　　　　　　　　</v>
          </cell>
          <cell r="D2519" t="str">
            <v>雑収入　　　</v>
          </cell>
          <cell r="E2519" t="str">
            <v/>
          </cell>
        </row>
        <row r="2520">
          <cell r="B2520" t="str">
            <v>82503</v>
          </cell>
          <cell r="C2520" t="str">
            <v>自販機コラム料　　　　　　　　　　　　　</v>
          </cell>
          <cell r="D2520" t="str">
            <v>雑収入　　　</v>
          </cell>
          <cell r="E2520" t="str">
            <v/>
          </cell>
        </row>
        <row r="2521">
          <cell r="B2521" t="str">
            <v>82511</v>
          </cell>
          <cell r="C2521" t="str">
            <v>準備金引当金取り崩し　　　　　　　　　　</v>
          </cell>
          <cell r="D2521" t="str">
            <v>雑収入　　　</v>
          </cell>
          <cell r="E2521" t="str">
            <v/>
          </cell>
        </row>
        <row r="2522">
          <cell r="B2522" t="str">
            <v>82538</v>
          </cell>
          <cell r="C2522" t="str">
            <v>自販機メンテナンス料　　　　　　　　　　</v>
          </cell>
          <cell r="D2522" t="str">
            <v>雑収入　　　</v>
          </cell>
          <cell r="E2522" t="str">
            <v/>
          </cell>
        </row>
        <row r="2523">
          <cell r="B2523" t="str">
            <v>82546</v>
          </cell>
          <cell r="C2523" t="str">
            <v>帳合手数料　　　　　　　　　　　　　　　</v>
          </cell>
          <cell r="D2523" t="str">
            <v>雑収入　　　</v>
          </cell>
          <cell r="E2523" t="str">
            <v/>
          </cell>
        </row>
        <row r="2524">
          <cell r="B2524" t="str">
            <v>82554</v>
          </cell>
          <cell r="C2524" t="str">
            <v>移転保証金　　　　　　　　　　　　　　　</v>
          </cell>
          <cell r="D2524" t="str">
            <v>雑収入　　　</v>
          </cell>
          <cell r="E2524" t="str">
            <v/>
          </cell>
        </row>
        <row r="2525">
          <cell r="B2525" t="str">
            <v>82562</v>
          </cell>
          <cell r="C2525" t="str">
            <v>ブルガリアヨーグルト券販売差益　　　　　</v>
          </cell>
          <cell r="D2525" t="str">
            <v>雑収入　　　</v>
          </cell>
          <cell r="E2525" t="str">
            <v/>
          </cell>
        </row>
        <row r="2526">
          <cell r="B2526" t="str">
            <v>82570</v>
          </cell>
          <cell r="C2526" t="str">
            <v>器材分譲差益　　　　　　　　　　　　　　</v>
          </cell>
          <cell r="D2526" t="str">
            <v>雑収入　　　</v>
          </cell>
          <cell r="E2526" t="str">
            <v/>
          </cell>
        </row>
        <row r="2527">
          <cell r="B2527" t="str">
            <v>82589</v>
          </cell>
          <cell r="C2527" t="str">
            <v>為替差額　　　　　　　　　　　　　　　　</v>
          </cell>
          <cell r="D2527" t="str">
            <v>雑収入　　　</v>
          </cell>
          <cell r="E2527" t="str">
            <v/>
          </cell>
        </row>
        <row r="2528">
          <cell r="B2528" t="str">
            <v>82597</v>
          </cell>
          <cell r="C2528" t="str">
            <v>時効ＬＧ券代　　　　　　　　　　　　　　</v>
          </cell>
          <cell r="D2528" t="str">
            <v>雑収入　　　</v>
          </cell>
          <cell r="E2528" t="str">
            <v/>
          </cell>
        </row>
        <row r="2529">
          <cell r="B2529" t="str">
            <v>82600</v>
          </cell>
          <cell r="C2529" t="str">
            <v>資産自販機貸与料　　　　　　　　　　　　</v>
          </cell>
          <cell r="D2529" t="str">
            <v>雑収入　　　</v>
          </cell>
          <cell r="E2529" t="str">
            <v/>
          </cell>
        </row>
        <row r="2530">
          <cell r="B2530" t="str">
            <v>82619</v>
          </cell>
          <cell r="C2530" t="str">
            <v>ＷＥＢ加入料　　　　　　　　　　　　　　</v>
          </cell>
          <cell r="D2530" t="str">
            <v>雑収入　　　</v>
          </cell>
          <cell r="E2530" t="str">
            <v/>
          </cell>
        </row>
        <row r="2531">
          <cell r="B2531" t="str">
            <v>82627</v>
          </cell>
          <cell r="C2531" t="str">
            <v>カード利用差益　　　　　　　　　　　　　</v>
          </cell>
          <cell r="D2531" t="str">
            <v>雑収入　　　</v>
          </cell>
          <cell r="E2531" t="str">
            <v/>
          </cell>
        </row>
        <row r="2532">
          <cell r="B2532" t="str">
            <v>82635</v>
          </cell>
          <cell r="C2532" t="str">
            <v>帳合品雑収（ＳＹ）　　　　　　　　　　　</v>
          </cell>
          <cell r="D2532" t="str">
            <v>雑収入　　　</v>
          </cell>
          <cell r="E2532" t="str">
            <v/>
          </cell>
        </row>
        <row r="2533">
          <cell r="B2533" t="str">
            <v>83305</v>
          </cell>
          <cell r="C2533" t="str">
            <v>その他の雑収入　　　　　　　　　　　　　</v>
          </cell>
          <cell r="D2533" t="str">
            <v>雑収入　　　</v>
          </cell>
          <cell r="E2533" t="str">
            <v/>
          </cell>
        </row>
        <row r="2534">
          <cell r="B2534" t="str">
            <v>83402</v>
          </cell>
          <cell r="C2534" t="str">
            <v>雑収入配賦額　　　　　　　　　　　　　　</v>
          </cell>
          <cell r="D2534" t="str">
            <v>雑収入　　　</v>
          </cell>
          <cell r="E2534" t="str">
            <v/>
          </cell>
        </row>
        <row r="2535">
          <cell r="B2535" t="str">
            <v>85014</v>
          </cell>
          <cell r="C2535" t="str">
            <v>預り保証金利息　　　　　　　　　　　　　</v>
          </cell>
          <cell r="D2535" t="str">
            <v>支払利息　　</v>
          </cell>
          <cell r="E2535" t="str">
            <v/>
          </cell>
        </row>
        <row r="2536">
          <cell r="B2536" t="str">
            <v>85022</v>
          </cell>
          <cell r="C2536" t="str">
            <v>長期借入金利息　　　　　　　　　　　　　</v>
          </cell>
          <cell r="D2536" t="str">
            <v>支払利息　　</v>
          </cell>
          <cell r="E2536" t="str">
            <v/>
          </cell>
        </row>
        <row r="2537">
          <cell r="B2537" t="str">
            <v>85030</v>
          </cell>
          <cell r="C2537" t="str">
            <v>短期借入金利息　　　　　　　　　　　　　</v>
          </cell>
          <cell r="D2537" t="str">
            <v>支払利息　　</v>
          </cell>
          <cell r="E2537" t="str">
            <v/>
          </cell>
        </row>
        <row r="2538">
          <cell r="B2538" t="str">
            <v>85049</v>
          </cell>
          <cell r="C2538" t="str">
            <v>商業手形割り引き料　　　　　　　　　　　</v>
          </cell>
          <cell r="D2538" t="str">
            <v>支払利息　　</v>
          </cell>
          <cell r="E2538" t="str">
            <v/>
          </cell>
        </row>
        <row r="2539">
          <cell r="B2539" t="str">
            <v>85057</v>
          </cell>
          <cell r="C2539" t="str">
            <v>原乳代手形割り引き料　　　　　　　　　　</v>
          </cell>
          <cell r="D2539" t="str">
            <v>支払利息　　</v>
          </cell>
          <cell r="E2539" t="str">
            <v/>
          </cell>
        </row>
        <row r="2540">
          <cell r="B2540" t="str">
            <v>85065</v>
          </cell>
          <cell r="C2540" t="str">
            <v>従業員貯金利息　　　　　　　　　　　　　</v>
          </cell>
          <cell r="D2540" t="str">
            <v>支払利息　　</v>
          </cell>
          <cell r="E2540" t="str">
            <v/>
          </cell>
        </row>
        <row r="2541">
          <cell r="B2541" t="str">
            <v>85073</v>
          </cell>
          <cell r="C2541" t="str">
            <v>同舟会預り金利息　　　　　　　　　　　　</v>
          </cell>
          <cell r="D2541" t="str">
            <v>支払利息　　</v>
          </cell>
          <cell r="E2541" t="str">
            <v/>
          </cell>
        </row>
        <row r="2542">
          <cell r="B2542" t="str">
            <v>85081</v>
          </cell>
          <cell r="C2542" t="str">
            <v>社債利息　　　　　　　　　　　　　　　　</v>
          </cell>
          <cell r="D2542" t="str">
            <v>支払利息　　</v>
          </cell>
          <cell r="E2542" t="str">
            <v/>
          </cell>
        </row>
        <row r="2543">
          <cell r="B2543" t="str">
            <v>85308</v>
          </cell>
          <cell r="C2543" t="str">
            <v>その他の支払利息　　　　　　　　　　　　</v>
          </cell>
          <cell r="D2543" t="str">
            <v>支払利息　　</v>
          </cell>
          <cell r="E2543" t="str">
            <v/>
          </cell>
        </row>
        <row r="2544">
          <cell r="B2544" t="str">
            <v>85405</v>
          </cell>
          <cell r="C2544" t="str">
            <v>支払利息配賦額　　　　　　　　　　　　　</v>
          </cell>
          <cell r="D2544" t="str">
            <v>支払利息　　</v>
          </cell>
          <cell r="E2544" t="str">
            <v/>
          </cell>
        </row>
        <row r="2545">
          <cell r="B2545" t="str">
            <v>85510</v>
          </cell>
          <cell r="C2545" t="str">
            <v>有価証券売却損　　　　　　　　　　　　　</v>
          </cell>
          <cell r="D2545" t="str">
            <v>有価証券売却</v>
          </cell>
          <cell r="E2545" t="str">
            <v/>
          </cell>
        </row>
        <row r="2546">
          <cell r="B2546" t="str">
            <v>85901</v>
          </cell>
          <cell r="C2546" t="str">
            <v>有価証券売却損配賦額　　　　　　　　　　</v>
          </cell>
          <cell r="D2546" t="str">
            <v>有価証券売却</v>
          </cell>
          <cell r="E2546" t="str">
            <v/>
          </cell>
        </row>
        <row r="2547">
          <cell r="B2547" t="str">
            <v>86010</v>
          </cell>
          <cell r="C2547" t="str">
            <v>固定資産処分損　　　　　　　　　　　　　</v>
          </cell>
          <cell r="D2547" t="str">
            <v>固定資処分損</v>
          </cell>
          <cell r="E2547" t="str">
            <v/>
          </cell>
        </row>
        <row r="2548">
          <cell r="B2548" t="str">
            <v>86029</v>
          </cell>
          <cell r="C2548" t="str">
            <v>自販機処分損　　　　　　　　　　　　　　</v>
          </cell>
          <cell r="D2548" t="str">
            <v>固定資処分損</v>
          </cell>
          <cell r="E2548" t="str">
            <v/>
          </cell>
        </row>
        <row r="2549">
          <cell r="B2549" t="str">
            <v>86401</v>
          </cell>
          <cell r="C2549" t="str">
            <v>固定資産処分損配賦額　　　　　　　　　　</v>
          </cell>
          <cell r="D2549" t="str">
            <v>固定資処分損</v>
          </cell>
          <cell r="E2549" t="str">
            <v/>
          </cell>
        </row>
        <row r="2550">
          <cell r="B2550" t="str">
            <v>86517</v>
          </cell>
          <cell r="C2550" t="str">
            <v>不良製品廃棄損　　　　　　　　　　　　　</v>
          </cell>
          <cell r="D2550" t="str">
            <v>雑損　　　　</v>
          </cell>
          <cell r="E2550" t="str">
            <v/>
          </cell>
        </row>
        <row r="2551">
          <cell r="B2551" t="str">
            <v>86525</v>
          </cell>
          <cell r="C2551" t="str">
            <v>不良原材料廃棄損　　　　　　　　　　　　</v>
          </cell>
          <cell r="D2551" t="str">
            <v>雑損　　　　</v>
          </cell>
          <cell r="E2551" t="str">
            <v/>
          </cell>
        </row>
        <row r="2552">
          <cell r="B2552" t="str">
            <v>86533</v>
          </cell>
          <cell r="C2552" t="str">
            <v>棚卸資産売却差損　　　　　　　　　　　　</v>
          </cell>
          <cell r="D2552" t="str">
            <v>雑損　　　　</v>
          </cell>
          <cell r="E2552" t="str">
            <v/>
          </cell>
        </row>
        <row r="2553">
          <cell r="B2553" t="str">
            <v>86541</v>
          </cell>
          <cell r="C2553" t="str">
            <v>源泉利子税　　　　　　　　　　　　　　　</v>
          </cell>
          <cell r="D2553" t="str">
            <v>雑損　　　　</v>
          </cell>
          <cell r="E2553" t="str">
            <v/>
          </cell>
        </row>
        <row r="2554">
          <cell r="B2554" t="str">
            <v>86568</v>
          </cell>
          <cell r="C2554" t="str">
            <v>時効ＬＢ券代　　　　　　　　　　　　　　</v>
          </cell>
          <cell r="D2554" t="str">
            <v>雑損　　　　</v>
          </cell>
          <cell r="E2554" t="str">
            <v/>
          </cell>
        </row>
        <row r="2555">
          <cell r="B2555" t="str">
            <v>86576</v>
          </cell>
          <cell r="C2555" t="str">
            <v>短期保有有価証券売却損　　　　　　　　　</v>
          </cell>
          <cell r="D2555" t="str">
            <v>雑損　　　　</v>
          </cell>
          <cell r="E2555" t="str">
            <v/>
          </cell>
        </row>
        <row r="2556">
          <cell r="B2556" t="str">
            <v>86584</v>
          </cell>
          <cell r="C2556" t="str">
            <v>時効ＢＹ券代　　　　　　　　　　　　　　</v>
          </cell>
          <cell r="D2556" t="str">
            <v>雑損　　　　</v>
          </cell>
          <cell r="E2556" t="str">
            <v/>
          </cell>
        </row>
        <row r="2557">
          <cell r="B2557" t="str">
            <v>86592</v>
          </cell>
          <cell r="C2557" t="str">
            <v>時効ＡＹＡ券代　　　　　　　　　　　　　</v>
          </cell>
          <cell r="D2557" t="str">
            <v>雑損　　　　</v>
          </cell>
          <cell r="E2557" t="str">
            <v/>
          </cell>
        </row>
        <row r="2558">
          <cell r="B2558" t="str">
            <v>86606</v>
          </cell>
          <cell r="C2558" t="str">
            <v>時効ＢＧ券代　　　　　　　　　　　　　　</v>
          </cell>
          <cell r="D2558" t="str">
            <v>雑損　　　　</v>
          </cell>
          <cell r="E2558" t="str">
            <v/>
          </cell>
        </row>
        <row r="2559">
          <cell r="B2559" t="str">
            <v>86614</v>
          </cell>
          <cell r="C2559" t="str">
            <v>震災破損製品等廃棄損　　　　　　　　　　</v>
          </cell>
          <cell r="D2559" t="str">
            <v>雑損　　　　</v>
          </cell>
          <cell r="E2559" t="str">
            <v/>
          </cell>
        </row>
        <row r="2560">
          <cell r="B2560" t="str">
            <v>86622</v>
          </cell>
          <cell r="C2560" t="str">
            <v>震災損壊資産修復損　　　　　　　　　　　</v>
          </cell>
          <cell r="D2560" t="str">
            <v>雑損　　　　</v>
          </cell>
          <cell r="E2560" t="str">
            <v/>
          </cell>
        </row>
        <row r="2561">
          <cell r="B2561" t="str">
            <v>86630</v>
          </cell>
          <cell r="C2561" t="str">
            <v>ＣＰ利息　　　　　　　　　　　　　　　　</v>
          </cell>
          <cell r="D2561" t="str">
            <v>雑損　　　　</v>
          </cell>
          <cell r="E2561" t="str">
            <v/>
          </cell>
        </row>
        <row r="2562">
          <cell r="B2562" t="str">
            <v>86649</v>
          </cell>
          <cell r="C2562" t="str">
            <v>法人事業税　　　　　　　　　　　　　　　</v>
          </cell>
          <cell r="D2562" t="str">
            <v>雑損　　　　</v>
          </cell>
          <cell r="E2562" t="str">
            <v/>
          </cell>
        </row>
        <row r="2563">
          <cell r="B2563" t="str">
            <v>86657</v>
          </cell>
          <cell r="C2563" t="str">
            <v>損害保険差損　　　　　　　　　　　　　　</v>
          </cell>
          <cell r="D2563" t="str">
            <v>雑損　　　　</v>
          </cell>
          <cell r="E2563" t="str">
            <v/>
          </cell>
        </row>
        <row r="2564">
          <cell r="B2564" t="str">
            <v>86665</v>
          </cell>
          <cell r="C2564" t="str">
            <v>役員退職慰労金　　　　　　　　　　　　　</v>
          </cell>
          <cell r="D2564" t="str">
            <v>雑損　　　　</v>
          </cell>
          <cell r="E2564" t="str">
            <v/>
          </cell>
        </row>
        <row r="2565">
          <cell r="B2565" t="str">
            <v>86673</v>
          </cell>
          <cell r="C2565" t="str">
            <v>転進援助金　　　　　　　　　　　　　　　</v>
          </cell>
          <cell r="D2565" t="str">
            <v>雑損　　　　</v>
          </cell>
          <cell r="E2565" t="str">
            <v/>
          </cell>
        </row>
        <row r="2566">
          <cell r="B2566" t="str">
            <v>86681</v>
          </cell>
          <cell r="C2566" t="str">
            <v>転籍加算金　　　　　　　　　　　　　　　</v>
          </cell>
          <cell r="D2566" t="str">
            <v>雑損　　　　</v>
          </cell>
          <cell r="E2566" t="str">
            <v/>
          </cell>
        </row>
        <row r="2567">
          <cell r="B2567" t="str">
            <v>86703</v>
          </cell>
          <cell r="C2567" t="str">
            <v>退職加算金　　　　　　　　　　　　　　　</v>
          </cell>
          <cell r="D2567" t="str">
            <v>雑損　　　　</v>
          </cell>
          <cell r="E2567" t="str">
            <v/>
          </cell>
        </row>
        <row r="2568">
          <cell r="B2568" t="str">
            <v>86711</v>
          </cell>
          <cell r="C2568" t="str">
            <v>法人税等調整額　　　　　　　　　　　　　</v>
          </cell>
          <cell r="D2568" t="str">
            <v>雑損　　　　</v>
          </cell>
          <cell r="E2568" t="str">
            <v/>
          </cell>
        </row>
        <row r="2569">
          <cell r="B2569" t="str">
            <v>86738</v>
          </cell>
          <cell r="C2569" t="str">
            <v>無形固定資産除却損　　　　　　　　　　　</v>
          </cell>
          <cell r="D2569" t="str">
            <v>雑損　　　　</v>
          </cell>
          <cell r="E2569" t="str">
            <v/>
          </cell>
        </row>
        <row r="2570">
          <cell r="B2570" t="str">
            <v>86746</v>
          </cell>
          <cell r="C2570" t="str">
            <v>時効ＬＧ券代　　　　　　　　　　　　　　</v>
          </cell>
          <cell r="D2570" t="str">
            <v>雑損　　　　</v>
          </cell>
          <cell r="E2570" t="str">
            <v/>
          </cell>
        </row>
        <row r="2571">
          <cell r="B2571" t="str">
            <v>86754</v>
          </cell>
          <cell r="C2571" t="str">
            <v>リース解約整理金　　　　　　　　　　　　</v>
          </cell>
          <cell r="D2571" t="str">
            <v>雑損　　　　</v>
          </cell>
          <cell r="E2571" t="str">
            <v/>
          </cell>
        </row>
        <row r="2572">
          <cell r="B2572" t="str">
            <v>86762</v>
          </cell>
          <cell r="C2572" t="str">
            <v>休止固定資産償却費　　　　　　　　　　　</v>
          </cell>
          <cell r="D2572" t="str">
            <v>雑損　　　　</v>
          </cell>
          <cell r="E2572" t="str">
            <v/>
          </cell>
        </row>
        <row r="2573">
          <cell r="B2573" t="str">
            <v>86770</v>
          </cell>
          <cell r="C2573" t="str">
            <v>自販機リース解約料　　　　　　　　　　　</v>
          </cell>
          <cell r="D2573" t="str">
            <v>雑損　　　　</v>
          </cell>
          <cell r="E2573" t="str">
            <v/>
          </cell>
        </row>
        <row r="2574">
          <cell r="B2574" t="str">
            <v>86789</v>
          </cell>
          <cell r="C2574" t="str">
            <v>帳合品雑損（ＳＹ）　　　　　　　　　　　</v>
          </cell>
          <cell r="D2574" t="str">
            <v>雑損　　　　</v>
          </cell>
          <cell r="E2574" t="str">
            <v/>
          </cell>
        </row>
        <row r="2575">
          <cell r="B2575" t="str">
            <v>86797</v>
          </cell>
          <cell r="C2575" t="str">
            <v>租税課金　　　　　　　　　　　　　　　　</v>
          </cell>
          <cell r="D2575" t="str">
            <v>雑損　　　　</v>
          </cell>
          <cell r="E2575" t="str">
            <v/>
          </cell>
        </row>
        <row r="2576">
          <cell r="B2576" t="str">
            <v>86908</v>
          </cell>
          <cell r="C2576" t="str">
            <v>その他の雑損　　　　　　　　　　　　　　</v>
          </cell>
          <cell r="D2576" t="str">
            <v>雑損　　　　</v>
          </cell>
          <cell r="E2576" t="str">
            <v/>
          </cell>
        </row>
        <row r="2577">
          <cell r="B2577" t="str">
            <v>87513</v>
          </cell>
          <cell r="C2577" t="str">
            <v>過年度法人税等　　　　　　　　　　　　　</v>
          </cell>
          <cell r="D2577" t="str">
            <v>雑損　　　　</v>
          </cell>
          <cell r="E2577" t="str">
            <v/>
          </cell>
        </row>
        <row r="2578">
          <cell r="B2578" t="str">
            <v>87521</v>
          </cell>
          <cell r="C2578" t="str">
            <v>過年度法人事業税　　　　　　　　　　　　</v>
          </cell>
          <cell r="D2578" t="str">
            <v>雑損　　　　</v>
          </cell>
          <cell r="E2578" t="str">
            <v/>
          </cell>
        </row>
        <row r="2579">
          <cell r="B2579" t="str">
            <v>87548</v>
          </cell>
          <cell r="C2579" t="str">
            <v>株式評価減　　　　　　　　　　　　　　　</v>
          </cell>
          <cell r="D2579" t="str">
            <v>雑損　　　　</v>
          </cell>
          <cell r="E2579" t="str">
            <v/>
          </cell>
        </row>
        <row r="2580">
          <cell r="B2580" t="str">
            <v>87556</v>
          </cell>
          <cell r="C2580" t="str">
            <v>法人税等引当　　　　　　　　　　　　　　</v>
          </cell>
          <cell r="D2580" t="str">
            <v>雑損　　　　</v>
          </cell>
          <cell r="E2580" t="str">
            <v/>
          </cell>
        </row>
        <row r="2581">
          <cell r="B2581" t="str">
            <v>87564</v>
          </cell>
          <cell r="C2581" t="str">
            <v>税金延滞金　　　　　　　　　　　　　　　</v>
          </cell>
          <cell r="D2581" t="str">
            <v>雑損　　　　</v>
          </cell>
          <cell r="E2581" t="str">
            <v/>
          </cell>
        </row>
        <row r="2582">
          <cell r="B2582" t="str">
            <v>87572</v>
          </cell>
          <cell r="C2582" t="str">
            <v>準備金引当金繰入額゛　　　　　　　　　　</v>
          </cell>
          <cell r="D2582" t="str">
            <v>雑損　　　　</v>
          </cell>
          <cell r="E2582" t="str">
            <v/>
          </cell>
        </row>
        <row r="2583">
          <cell r="B2583" t="str">
            <v>87580</v>
          </cell>
          <cell r="C2583" t="str">
            <v>為替差額　　　　　　　　　　　　　　　　</v>
          </cell>
          <cell r="D2583" t="str">
            <v>雑損　　　　</v>
          </cell>
          <cell r="E2583" t="str">
            <v/>
          </cell>
        </row>
        <row r="2584">
          <cell r="B2584" t="str">
            <v>87599</v>
          </cell>
          <cell r="C2584" t="str">
            <v>外貨預金為替差額　　　　　　　　　　　　</v>
          </cell>
          <cell r="D2584" t="str">
            <v>雑損　　　　</v>
          </cell>
          <cell r="E2584" t="str">
            <v/>
          </cell>
        </row>
        <row r="2585">
          <cell r="B2585" t="str">
            <v>87602</v>
          </cell>
          <cell r="C2585" t="str">
            <v>自己株式売却損　　　　　　　　　　　　　</v>
          </cell>
          <cell r="D2585" t="str">
            <v>雑損　　　　</v>
          </cell>
          <cell r="E2585" t="str">
            <v/>
          </cell>
        </row>
        <row r="2586">
          <cell r="B2586" t="str">
            <v>87610</v>
          </cell>
          <cell r="C2586" t="str">
            <v>自己株式取得付随費用　　　　　　　　　　</v>
          </cell>
          <cell r="D2586" t="str">
            <v>雑損　　　　</v>
          </cell>
          <cell r="E2586" t="str">
            <v/>
          </cell>
        </row>
        <row r="2587">
          <cell r="B2587" t="str">
            <v>87904</v>
          </cell>
          <cell r="C2587" t="str">
            <v>雑損配賦額　　　　　　　　　　　　　　　</v>
          </cell>
          <cell r="D2587" t="str">
            <v>雑損　　　　</v>
          </cell>
          <cell r="E2587" t="str">
            <v/>
          </cell>
        </row>
        <row r="2588">
          <cell r="B2588" t="str">
            <v>88013</v>
          </cell>
          <cell r="C2588" t="str">
            <v>期末損益　　　　　　　　　　　　　　　　</v>
          </cell>
          <cell r="D2588" t="str">
            <v>損益　　　　</v>
          </cell>
          <cell r="E2588" t="str">
            <v/>
          </cell>
        </row>
        <row r="2589">
          <cell r="B2589" t="str">
            <v>88021</v>
          </cell>
          <cell r="C2589" t="str">
            <v>明販損益　　　　　　　　　　　　　　　　</v>
          </cell>
          <cell r="D2589" t="str">
            <v>損益　　　　</v>
          </cell>
          <cell r="E2589" t="str">
            <v/>
          </cell>
        </row>
        <row r="2590">
          <cell r="B2590" t="str">
            <v>89516</v>
          </cell>
          <cell r="C2590" t="str">
            <v>製造直接費　　　　　　　　　　　　　　　</v>
          </cell>
          <cell r="D2590" t="str">
            <v>製造直接費　</v>
          </cell>
          <cell r="E2590" t="str">
            <v/>
          </cell>
        </row>
        <row r="2591">
          <cell r="B2591" t="str">
            <v>89524</v>
          </cell>
          <cell r="C2591" t="str">
            <v>製造間接費　　　　　　　　　　　　　　　</v>
          </cell>
          <cell r="D2591" t="str">
            <v>製造間接費　</v>
          </cell>
          <cell r="E2591" t="str">
            <v/>
          </cell>
        </row>
        <row r="2592">
          <cell r="B2592" t="str">
            <v>89540</v>
          </cell>
          <cell r="C2592" t="str">
            <v>製造直接費（原価差額）　　　　　　　　　</v>
          </cell>
          <cell r="D2592" t="str">
            <v>製造直接費　</v>
          </cell>
          <cell r="E2592" t="str">
            <v/>
          </cell>
        </row>
        <row r="2593">
          <cell r="B2593" t="str">
            <v>89648</v>
          </cell>
          <cell r="C2593" t="str">
            <v>拡売費負担額　　　　　　　　　　　　　　</v>
          </cell>
          <cell r="D2593" t="str">
            <v>本社費　　　</v>
          </cell>
          <cell r="E2593" t="str">
            <v/>
          </cell>
        </row>
        <row r="2594">
          <cell r="B2594" t="str">
            <v>89656</v>
          </cell>
          <cell r="C2594" t="str">
            <v>宣伝費負担額　　　　　　　　　　　　　　</v>
          </cell>
          <cell r="D2594" t="str">
            <v>本社費　　　</v>
          </cell>
          <cell r="E2594" t="str">
            <v/>
          </cell>
        </row>
        <row r="2595">
          <cell r="B2595" t="str">
            <v>89664</v>
          </cell>
          <cell r="C2595" t="str">
            <v>その他の販売費負担額　　　　　　　　　　</v>
          </cell>
          <cell r="D2595" t="str">
            <v>本社費　　　</v>
          </cell>
          <cell r="E2595" t="str">
            <v/>
          </cell>
        </row>
        <row r="2596">
          <cell r="B2596" t="str">
            <v>89672</v>
          </cell>
          <cell r="C2596" t="str">
            <v>一般管理費負担額　　　　　　　　　　　　</v>
          </cell>
          <cell r="D2596" t="str">
            <v>本社費　　　</v>
          </cell>
          <cell r="E2596" t="str">
            <v/>
          </cell>
        </row>
        <row r="2597">
          <cell r="B2597" t="str">
            <v>89680</v>
          </cell>
          <cell r="C2597" t="str">
            <v>金融収支負担額　　　　　　　　　　　　　</v>
          </cell>
          <cell r="D2597" t="str">
            <v>本社費　　　</v>
          </cell>
          <cell r="E2597" t="str">
            <v/>
          </cell>
        </row>
        <row r="2598">
          <cell r="B2598" t="str">
            <v>89699</v>
          </cell>
          <cell r="C2598" t="str">
            <v>事業部法人税負担額　　　　　　　　　　　</v>
          </cell>
          <cell r="D2598" t="str">
            <v>本社納入金　</v>
          </cell>
          <cell r="E2598" t="str">
            <v/>
          </cell>
        </row>
        <row r="2599">
          <cell r="B2599" t="str">
            <v>89702</v>
          </cell>
          <cell r="C2599" t="str">
            <v>事業部配当金負担額　　　　　　　　　　　</v>
          </cell>
          <cell r="D2599" t="str">
            <v>本社納入金　</v>
          </cell>
          <cell r="E2599" t="str">
            <v/>
          </cell>
        </row>
        <row r="2600">
          <cell r="B2600" t="str">
            <v>89710</v>
          </cell>
          <cell r="C2600" t="str">
            <v>一般管理費負担額　　　　　　　　　　　　</v>
          </cell>
          <cell r="D2600" t="str">
            <v>本社納入金　</v>
          </cell>
          <cell r="E2600" t="str">
            <v/>
          </cell>
        </row>
        <row r="2601">
          <cell r="B2601" t="str">
            <v>89729</v>
          </cell>
          <cell r="C2601" t="str">
            <v>本社債権　　　　　　　　　　　　　　　　</v>
          </cell>
          <cell r="D2601" t="str">
            <v>本社　債権　</v>
          </cell>
          <cell r="E2601" t="str">
            <v/>
          </cell>
        </row>
        <row r="2602">
          <cell r="B2602" t="str">
            <v>89737</v>
          </cell>
          <cell r="C2602" t="str">
            <v>本社債務　　　　　　　　　　　　　　　　</v>
          </cell>
          <cell r="D2602" t="str">
            <v>本社　債務　</v>
          </cell>
          <cell r="E2602" t="str">
            <v/>
          </cell>
        </row>
        <row r="2603">
          <cell r="B2603" t="str">
            <v>89745</v>
          </cell>
          <cell r="C2603" t="str">
            <v>事業部資本金　　　　　　　　　　　　　　</v>
          </cell>
          <cell r="D2603" t="str">
            <v>事業部資本金</v>
          </cell>
          <cell r="E2603" t="str">
            <v/>
          </cell>
        </row>
        <row r="2604">
          <cell r="B2604" t="str">
            <v>89753</v>
          </cell>
          <cell r="C2604" t="str">
            <v>事業部預金　　　　　　　　　　　　　　　</v>
          </cell>
          <cell r="D2604" t="str">
            <v>事業部預金　</v>
          </cell>
          <cell r="E2604" t="str">
            <v/>
          </cell>
        </row>
        <row r="2605">
          <cell r="B2605" t="str">
            <v>89761</v>
          </cell>
          <cell r="C2605" t="str">
            <v>内部仕入品　　　　　　　　　　　　　　　</v>
          </cell>
          <cell r="D2605" t="str">
            <v>事業部　製品</v>
          </cell>
          <cell r="E2605" t="str">
            <v/>
          </cell>
        </row>
        <row r="2606">
          <cell r="B2606" t="str">
            <v>89788</v>
          </cell>
          <cell r="C2606" t="str">
            <v>事業部製品　　　　　　　　　　　　　　　</v>
          </cell>
          <cell r="D2606" t="str">
            <v>事業部　製品</v>
          </cell>
          <cell r="E2606" t="str">
            <v/>
          </cell>
        </row>
        <row r="2607">
          <cell r="B2607" t="str">
            <v>89796</v>
          </cell>
          <cell r="C2607" t="str">
            <v>事業部繰り越し利益　　　　　　　　　　　</v>
          </cell>
          <cell r="D2607" t="str">
            <v>事業部繰越利</v>
          </cell>
          <cell r="E2607" t="str">
            <v/>
          </cell>
        </row>
        <row r="2608">
          <cell r="B2608" t="str">
            <v>89818</v>
          </cell>
          <cell r="C2608" t="str">
            <v>製品売上高　　　　　　　　　　　　　　　</v>
          </cell>
          <cell r="D2608" t="str">
            <v>製品売上高　</v>
          </cell>
          <cell r="E2608" t="str">
            <v/>
          </cell>
        </row>
        <row r="2609">
          <cell r="B2609" t="str">
            <v>89826</v>
          </cell>
          <cell r="C2609" t="str">
            <v>内部売上高　　　　　　　　　　　　　　　</v>
          </cell>
          <cell r="D2609" t="str">
            <v>内部売上高　</v>
          </cell>
          <cell r="E2609" t="str">
            <v/>
          </cell>
        </row>
        <row r="2610">
          <cell r="B2610" t="str">
            <v>89834</v>
          </cell>
          <cell r="C2610" t="str">
            <v>事業部預金利息　　　　　　　　　　　　　</v>
          </cell>
          <cell r="D2610" t="str">
            <v>事業部預金利</v>
          </cell>
          <cell r="E2610" t="str">
            <v/>
          </cell>
        </row>
        <row r="2611">
          <cell r="B2611" t="str">
            <v>89842</v>
          </cell>
          <cell r="C2611" t="str">
            <v>標準直接費　　　　　　　　　　　　　　　</v>
          </cell>
          <cell r="D2611" t="str">
            <v>製造直接費　</v>
          </cell>
          <cell r="E2611" t="str">
            <v/>
          </cell>
        </row>
        <row r="2612">
          <cell r="B2612" t="str">
            <v>89850</v>
          </cell>
          <cell r="C2612" t="str">
            <v>原価差額　　　　　　　　　　　　　　　　</v>
          </cell>
          <cell r="D2612" t="str">
            <v>製造直接費　</v>
          </cell>
          <cell r="E2612" t="str">
            <v/>
          </cell>
        </row>
        <row r="2613">
          <cell r="B2613" t="str">
            <v>89869</v>
          </cell>
          <cell r="C2613" t="str">
            <v>発生間接費　　　　　　　　　　　　　　　</v>
          </cell>
          <cell r="D2613" t="str">
            <v>製造間接費　</v>
          </cell>
          <cell r="E2613" t="str">
            <v/>
          </cell>
        </row>
        <row r="2614">
          <cell r="B2614" t="str">
            <v>89877</v>
          </cell>
          <cell r="C2614" t="str">
            <v>間接費戻し　　　　　　　　　　　　　　　</v>
          </cell>
          <cell r="D2614" t="str">
            <v>製造間接費　</v>
          </cell>
          <cell r="E2614" t="str">
            <v/>
          </cell>
        </row>
        <row r="2615">
          <cell r="B2615" t="str">
            <v>89885</v>
          </cell>
          <cell r="C2615" t="str">
            <v>内部売上原価　　　　　　　　　　　　　　</v>
          </cell>
          <cell r="D2615" t="str">
            <v>内部売上原価</v>
          </cell>
          <cell r="E2615" t="str">
            <v/>
          </cell>
        </row>
        <row r="2616">
          <cell r="B2616" t="str">
            <v>89893</v>
          </cell>
          <cell r="C2616" t="str">
            <v>他支店仕入品　　　　　　　　　　　　　　</v>
          </cell>
          <cell r="D2616" t="str">
            <v>事業部　製品</v>
          </cell>
          <cell r="E2616" t="str">
            <v/>
          </cell>
        </row>
        <row r="2617">
          <cell r="B2617" t="str">
            <v>89907</v>
          </cell>
          <cell r="C2617" t="str">
            <v>他支店売上高　　　　　　　　　　　　　　</v>
          </cell>
          <cell r="D2617" t="str">
            <v>製品売上高　</v>
          </cell>
          <cell r="E2617" t="str">
            <v/>
          </cell>
        </row>
        <row r="2618">
          <cell r="B2618" t="str">
            <v>89915</v>
          </cell>
          <cell r="C2618" t="str">
            <v>期事業部損益　　　　　　　　　　　　　　</v>
          </cell>
          <cell r="D2618" t="str">
            <v>期末事業部損</v>
          </cell>
          <cell r="E2618" t="str">
            <v/>
          </cell>
        </row>
        <row r="2619">
          <cell r="B2619" t="str">
            <v>89923</v>
          </cell>
          <cell r="C2619" t="str">
            <v>本社債務（拡売費）　　　　　　　　　　　</v>
          </cell>
          <cell r="D2619" t="str">
            <v>本社　債務　</v>
          </cell>
          <cell r="E2619" t="str">
            <v/>
          </cell>
        </row>
        <row r="2620">
          <cell r="B2620" t="str">
            <v>89931</v>
          </cell>
          <cell r="C2620" t="str">
            <v>本社債務（宣伝費）　　　　　　　　　　　</v>
          </cell>
          <cell r="D2620" t="str">
            <v>本社　債務　</v>
          </cell>
          <cell r="E2620" t="str">
            <v/>
          </cell>
        </row>
        <row r="2621">
          <cell r="B2621" t="str">
            <v>89958</v>
          </cell>
          <cell r="C2621" t="str">
            <v>本社債務（管理費）　　　　　　　　　　　</v>
          </cell>
          <cell r="D2621" t="str">
            <v>本社　債務　</v>
          </cell>
          <cell r="E2621" t="str">
            <v/>
          </cell>
        </row>
        <row r="2622">
          <cell r="B2622" t="str">
            <v>89966</v>
          </cell>
          <cell r="C2622" t="str">
            <v>内部売上原価（物理費）　　　　　　　　　</v>
          </cell>
          <cell r="D2622" t="str">
            <v>内部売上原価</v>
          </cell>
          <cell r="E2622" t="str">
            <v/>
          </cell>
        </row>
        <row r="2623">
          <cell r="B2623" t="str">
            <v>89974</v>
          </cell>
          <cell r="C2623" t="str">
            <v>仕切物流費差額　　　　　　　　　　　　　</v>
          </cell>
          <cell r="D2623" t="str">
            <v>本社費　　　</v>
          </cell>
          <cell r="E2623" t="str">
            <v/>
          </cell>
        </row>
        <row r="2624">
          <cell r="B2624" t="str">
            <v>91006</v>
          </cell>
          <cell r="C2624" t="str">
            <v>未払センターフィー　　　　　　　　　　　</v>
          </cell>
          <cell r="D2624" t="str">
            <v>未払費用　　</v>
          </cell>
          <cell r="E2624" t="str">
            <v>未払運賃保管</v>
          </cell>
        </row>
        <row r="2625">
          <cell r="B2625" t="str">
            <v>91014</v>
          </cell>
          <cell r="C2625" t="str">
            <v>未払引取奨励金　　　　　　　　　　　　　</v>
          </cell>
          <cell r="D2625" t="str">
            <v>未払費用　　</v>
          </cell>
          <cell r="E2625" t="str">
            <v>雑口　　　　</v>
          </cell>
        </row>
        <row r="2626">
          <cell r="B2626" t="str">
            <v>91022</v>
          </cell>
          <cell r="C2626" t="str">
            <v>未払事務所賃借料　　　　　　　　　　　　</v>
          </cell>
          <cell r="D2626" t="str">
            <v>未払費用　　</v>
          </cell>
          <cell r="E2626" t="str">
            <v>雑口　　　　</v>
          </cell>
        </row>
        <row r="2627">
          <cell r="B2627" t="str">
            <v>91030</v>
          </cell>
          <cell r="C2627" t="str">
            <v>未払冷凍冷蔵庫賃借料　　　　　　　　　　</v>
          </cell>
          <cell r="D2627" t="str">
            <v>未払費用　　</v>
          </cell>
          <cell r="E2627" t="str">
            <v>雑口　　　　</v>
          </cell>
        </row>
        <row r="2628">
          <cell r="B2628" t="str">
            <v>91049</v>
          </cell>
          <cell r="C2628" t="str">
            <v>未払切符代　　　　　　　　　　　　　　　</v>
          </cell>
          <cell r="D2628" t="str">
            <v>未払費用　　</v>
          </cell>
          <cell r="E2628" t="str">
            <v>雑口　　　　</v>
          </cell>
        </row>
        <row r="2629">
          <cell r="B2629" t="str">
            <v>91057</v>
          </cell>
          <cell r="C2629" t="str">
            <v>市乳未払マネキンフィールド費用　　　　　</v>
          </cell>
          <cell r="D2629" t="str">
            <v>未払費用　　</v>
          </cell>
          <cell r="E2629" t="str">
            <v>未払拡売費　</v>
          </cell>
        </row>
        <row r="2630">
          <cell r="B2630" t="str">
            <v>91065</v>
          </cell>
          <cell r="C2630" t="str">
            <v>市乳未払年契リベート　　　　　　　　　　</v>
          </cell>
          <cell r="D2630" t="str">
            <v>未払費用　　</v>
          </cell>
          <cell r="E2630" t="str">
            <v>未払拡売費　</v>
          </cell>
        </row>
        <row r="2631">
          <cell r="B2631" t="str">
            <v>91073</v>
          </cell>
          <cell r="C2631" t="str">
            <v>市乳未払需要品代　　　　　　　　　　　　</v>
          </cell>
          <cell r="D2631" t="str">
            <v>未払費用　　</v>
          </cell>
          <cell r="E2631" t="str">
            <v>未払拡売費　</v>
          </cell>
        </row>
        <row r="2632">
          <cell r="B2632" t="str">
            <v>91081</v>
          </cell>
          <cell r="C2632" t="str">
            <v>市乳未払物流費補助　　　　　　　　　　　</v>
          </cell>
          <cell r="D2632" t="str">
            <v>未払費用　　</v>
          </cell>
          <cell r="E2632" t="str">
            <v>未払拡売費　</v>
          </cell>
        </row>
        <row r="2633">
          <cell r="B2633" t="str">
            <v>91103</v>
          </cell>
          <cell r="C2633" t="str">
            <v>市乳未払器材補助　　　　　　　　　　　　</v>
          </cell>
          <cell r="D2633" t="str">
            <v>未払費用　　</v>
          </cell>
          <cell r="E2633" t="str">
            <v>未払拡売費　</v>
          </cell>
        </row>
        <row r="2634">
          <cell r="B2634" t="str">
            <v>91111</v>
          </cell>
          <cell r="C2634" t="str">
            <v>市乳未払価格対策費　　　　　　　　　　　</v>
          </cell>
          <cell r="D2634" t="str">
            <v>未払費用　　</v>
          </cell>
          <cell r="E2634" t="str">
            <v>未払拡売費　</v>
          </cell>
        </row>
        <row r="2635">
          <cell r="B2635" t="str">
            <v>91138</v>
          </cell>
          <cell r="C2635" t="str">
            <v>市乳未払納入手数料　　　　　　　　　　　</v>
          </cell>
          <cell r="D2635" t="str">
            <v>未払費用　　</v>
          </cell>
          <cell r="E2635" t="str">
            <v>未払拡売費　</v>
          </cell>
        </row>
        <row r="2636">
          <cell r="B2636" t="str">
            <v>91146</v>
          </cell>
          <cell r="C2636" t="str">
            <v>市乳未払明治フェア費用　　　　　　　　　</v>
          </cell>
          <cell r="D2636" t="str">
            <v>未払費用　　</v>
          </cell>
          <cell r="E2636" t="str">
            <v>未払拡売費　</v>
          </cell>
        </row>
        <row r="2637">
          <cell r="B2637" t="str">
            <v>91154</v>
          </cell>
          <cell r="C2637" t="str">
            <v>市乳未払チラシ代　　　　　　　　　　　　</v>
          </cell>
          <cell r="D2637" t="str">
            <v>未払費用　　</v>
          </cell>
          <cell r="E2637" t="str">
            <v>未払拡売費　</v>
          </cell>
        </row>
        <row r="2638">
          <cell r="B2638" t="str">
            <v>91162</v>
          </cell>
          <cell r="C2638" t="str">
            <v>市乳未払器材代　　　　　　　　　　　　　</v>
          </cell>
          <cell r="D2638" t="str">
            <v>未払費用　　</v>
          </cell>
          <cell r="E2638" t="str">
            <v>未払拡売費　</v>
          </cell>
        </row>
        <row r="2639">
          <cell r="B2639" t="str">
            <v>91170</v>
          </cell>
          <cell r="C2639" t="str">
            <v>市乳未払器材リベート　　　　　　　　　　</v>
          </cell>
          <cell r="D2639" t="str">
            <v>未払費用　　</v>
          </cell>
          <cell r="E2639" t="str">
            <v>未払拡売費　</v>
          </cell>
        </row>
        <row r="2640">
          <cell r="B2640" t="str">
            <v>91189</v>
          </cell>
          <cell r="C2640" t="str">
            <v>市乳未払値差補助　　　　　　　　　　　　</v>
          </cell>
          <cell r="D2640" t="str">
            <v>未払費用　　</v>
          </cell>
          <cell r="E2640" t="str">
            <v>未払拡売費　</v>
          </cell>
        </row>
        <row r="2641">
          <cell r="B2641" t="str">
            <v>91197</v>
          </cell>
          <cell r="C2641" t="str">
            <v>市乳未払キャンペーン費用　　　　　　　　</v>
          </cell>
          <cell r="D2641" t="str">
            <v>未払費用　　</v>
          </cell>
          <cell r="E2641" t="str">
            <v>未払拡売費　</v>
          </cell>
        </row>
        <row r="2642">
          <cell r="B2642" t="str">
            <v>91200</v>
          </cell>
          <cell r="C2642" t="str">
            <v>市乳未払販売奨励金　　　　　　　　　　　</v>
          </cell>
          <cell r="D2642" t="str">
            <v>未払費用　　</v>
          </cell>
          <cell r="E2642" t="str">
            <v>未払拡売費　</v>
          </cell>
        </row>
        <row r="2643">
          <cell r="B2643" t="str">
            <v>91219</v>
          </cell>
          <cell r="C2643" t="str">
            <v>市乳未払売上高奨励金　　　　　　　　　　</v>
          </cell>
          <cell r="D2643" t="str">
            <v>未払費用　　</v>
          </cell>
          <cell r="E2643" t="str">
            <v>未払拡売費　</v>
          </cell>
        </row>
        <row r="2644">
          <cell r="B2644" t="str">
            <v>91227</v>
          </cell>
          <cell r="C2644" t="str">
            <v>市乳未払帳合料　　　　　　　　　　　　　</v>
          </cell>
          <cell r="D2644" t="str">
            <v>未払費用　　</v>
          </cell>
          <cell r="E2644" t="str">
            <v>未払拡売費　</v>
          </cell>
        </row>
        <row r="2645">
          <cell r="B2645" t="str">
            <v>91235</v>
          </cell>
          <cell r="C2645" t="str">
            <v>市乳未払山積料　　　　　　　　　　　　　</v>
          </cell>
          <cell r="D2645" t="str">
            <v>未払費用　　</v>
          </cell>
          <cell r="E2645" t="str">
            <v>未払拡売費　</v>
          </cell>
        </row>
        <row r="2646">
          <cell r="B2646" t="str">
            <v>91243</v>
          </cell>
          <cell r="C2646" t="str">
            <v>市乳未払拡売コンクール費用　　　　　　　</v>
          </cell>
          <cell r="D2646" t="str">
            <v>未払費用　　</v>
          </cell>
          <cell r="E2646" t="str">
            <v>未払拡売費　</v>
          </cell>
        </row>
        <row r="2647">
          <cell r="B2647" t="str">
            <v>91251</v>
          </cell>
          <cell r="C2647" t="str">
            <v>市乳未払量販年契（基本）　　　　　　　　</v>
          </cell>
          <cell r="D2647" t="str">
            <v>未払費用　　</v>
          </cell>
          <cell r="E2647" t="str">
            <v>未払拡売費　</v>
          </cell>
        </row>
        <row r="2648">
          <cell r="B2648" t="str">
            <v>91278</v>
          </cell>
          <cell r="C2648" t="str">
            <v>市乳未払量販年契（達成）　　　　　　　　</v>
          </cell>
          <cell r="D2648" t="str">
            <v>未払費用　　</v>
          </cell>
          <cell r="E2648" t="str">
            <v>未払拡売費　</v>
          </cell>
        </row>
        <row r="2649">
          <cell r="B2649" t="str">
            <v>91286</v>
          </cell>
          <cell r="C2649" t="str">
            <v>市乳未払その他の拡売費　　　　　　　　　</v>
          </cell>
          <cell r="D2649" t="str">
            <v>未払費用　　</v>
          </cell>
          <cell r="E2649" t="str">
            <v>未払拡売費　</v>
          </cell>
        </row>
        <row r="2650">
          <cell r="B2650" t="str">
            <v>91294</v>
          </cell>
          <cell r="C2650" t="str">
            <v>市乳未払概算年契リベート　　　　　　　　</v>
          </cell>
          <cell r="D2650" t="str">
            <v>未払費用　　</v>
          </cell>
          <cell r="E2650" t="str">
            <v>未払拡売費　</v>
          </cell>
        </row>
        <row r="2651">
          <cell r="B2651" t="str">
            <v>91308</v>
          </cell>
          <cell r="C2651" t="str">
            <v>市乳未払概算価格対策費　　　　　　　　　</v>
          </cell>
          <cell r="D2651" t="str">
            <v>未払費用　　</v>
          </cell>
          <cell r="E2651" t="str">
            <v>未払拡売費　</v>
          </cell>
        </row>
        <row r="2652">
          <cell r="B2652" t="str">
            <v>91316</v>
          </cell>
          <cell r="C2652" t="str">
            <v>市乳未払概算物流費補助　　　　　　　　　</v>
          </cell>
          <cell r="D2652" t="str">
            <v>未払費用　　</v>
          </cell>
          <cell r="E2652" t="str">
            <v>未払拡売費　</v>
          </cell>
        </row>
        <row r="2653">
          <cell r="B2653" t="str">
            <v>91324</v>
          </cell>
          <cell r="C2653" t="str">
            <v>市乳未払概算納入手数料　　　　　　　　　</v>
          </cell>
          <cell r="D2653" t="str">
            <v>未払費用　　</v>
          </cell>
          <cell r="E2653" t="str">
            <v>未払拡売費　</v>
          </cell>
        </row>
        <row r="2654">
          <cell r="B2654" t="str">
            <v>91332</v>
          </cell>
          <cell r="C2654" t="str">
            <v>市乳未払概算その他の拡売費　　　　　　　</v>
          </cell>
          <cell r="D2654" t="str">
            <v>未払費用　　</v>
          </cell>
          <cell r="E2654" t="str">
            <v>未払拡売費　</v>
          </cell>
        </row>
        <row r="2655">
          <cell r="B2655" t="str">
            <v>91340</v>
          </cell>
          <cell r="C2655" t="str">
            <v>市乳未払概算進物関係費用　　　　　　　　</v>
          </cell>
          <cell r="D2655" t="str">
            <v>未払費用　　</v>
          </cell>
          <cell r="E2655" t="str">
            <v>未払拡売費　</v>
          </cell>
        </row>
        <row r="2656">
          <cell r="B2656" t="str">
            <v>91359</v>
          </cell>
          <cell r="C2656" t="str">
            <v>乳品未払ＰＤＳ費用　　　　　　　　　　　</v>
          </cell>
          <cell r="D2656" t="str">
            <v>未払費用　　</v>
          </cell>
          <cell r="E2656" t="str">
            <v>未払拡売費　</v>
          </cell>
        </row>
        <row r="2657">
          <cell r="B2657" t="str">
            <v>91367</v>
          </cell>
          <cell r="C2657" t="str">
            <v>乳品未払その他拡売費　　　　　　　　　　</v>
          </cell>
          <cell r="D2657" t="str">
            <v>未払費用　　</v>
          </cell>
          <cell r="E2657" t="str">
            <v>未払拡売費　</v>
          </cell>
        </row>
        <row r="2658">
          <cell r="B2658" t="str">
            <v>91375</v>
          </cell>
          <cell r="C2658" t="str">
            <v>酪品未払マネキン・フィールド費用　　　　</v>
          </cell>
          <cell r="D2658" t="str">
            <v>未払費用　　</v>
          </cell>
          <cell r="E2658" t="str">
            <v>未払拡売費　</v>
          </cell>
        </row>
        <row r="2659">
          <cell r="B2659" t="str">
            <v>91383</v>
          </cell>
          <cell r="C2659" t="str">
            <v>酪品未払年契リベート　　　　　　　　　　</v>
          </cell>
          <cell r="D2659" t="str">
            <v>未払費用　　</v>
          </cell>
          <cell r="E2659" t="str">
            <v>未払拡売費　</v>
          </cell>
        </row>
        <row r="2660">
          <cell r="B2660" t="str">
            <v>91391</v>
          </cell>
          <cell r="C2660" t="str">
            <v>酪品未払需要品代　　　　　　　　　　　　</v>
          </cell>
          <cell r="D2660" t="str">
            <v>未払費用　　</v>
          </cell>
          <cell r="E2660" t="str">
            <v>未払拡売費　</v>
          </cell>
        </row>
        <row r="2661">
          <cell r="B2661" t="str">
            <v>91405</v>
          </cell>
          <cell r="C2661" t="str">
            <v>酪品未払物流費補助　　　　　　　　　　　</v>
          </cell>
          <cell r="D2661" t="str">
            <v>未払費用　　</v>
          </cell>
          <cell r="E2661" t="str">
            <v>未払拡売費　</v>
          </cell>
        </row>
        <row r="2662">
          <cell r="B2662" t="str">
            <v>91413</v>
          </cell>
          <cell r="C2662" t="str">
            <v>酪品未払価格対策費　　　　　　　　　　　</v>
          </cell>
          <cell r="D2662" t="str">
            <v>未払費用　　</v>
          </cell>
          <cell r="E2662" t="str">
            <v>未払拡売費　</v>
          </cell>
        </row>
        <row r="2663">
          <cell r="B2663" t="str">
            <v>91421</v>
          </cell>
          <cell r="C2663" t="str">
            <v>酪品未払納入手数料　　　　　　　　　　　</v>
          </cell>
          <cell r="D2663" t="str">
            <v>未払費用　　</v>
          </cell>
          <cell r="E2663" t="str">
            <v>未払拡売費　</v>
          </cell>
        </row>
        <row r="2664">
          <cell r="B2664" t="str">
            <v>91448</v>
          </cell>
          <cell r="C2664" t="str">
            <v>酪品未払明治フェア費用　　　　　　　　　</v>
          </cell>
          <cell r="D2664" t="str">
            <v>未払費用　　</v>
          </cell>
          <cell r="E2664" t="str">
            <v>未払拡売費　</v>
          </cell>
        </row>
        <row r="2665">
          <cell r="B2665" t="str">
            <v>91456</v>
          </cell>
          <cell r="C2665" t="str">
            <v>酪品未払チラシ代　　　　　　　　　　　　</v>
          </cell>
          <cell r="D2665" t="str">
            <v>未払費用　　</v>
          </cell>
          <cell r="E2665" t="str">
            <v>未払拡売費　</v>
          </cell>
        </row>
        <row r="2666">
          <cell r="B2666" t="str">
            <v>91464</v>
          </cell>
          <cell r="C2666" t="str">
            <v>酪品未払値差補助　　　　　　　　　　　　</v>
          </cell>
          <cell r="D2666" t="str">
            <v>未払費用　　</v>
          </cell>
          <cell r="E2666" t="str">
            <v>未払拡売費　</v>
          </cell>
        </row>
        <row r="2667">
          <cell r="B2667" t="str">
            <v>91472</v>
          </cell>
          <cell r="C2667" t="str">
            <v>酪品未払キャンペーン費用　　　　　　　　</v>
          </cell>
          <cell r="D2667" t="str">
            <v>未払費用　　</v>
          </cell>
          <cell r="E2667" t="str">
            <v>未払拡売費　</v>
          </cell>
        </row>
        <row r="2668">
          <cell r="B2668" t="str">
            <v>91480</v>
          </cell>
          <cell r="C2668" t="str">
            <v>酪品未払販売奨励金　　　　　　　　　　　</v>
          </cell>
          <cell r="D2668" t="str">
            <v>未払費用　　</v>
          </cell>
          <cell r="E2668" t="str">
            <v>未払拡売費　</v>
          </cell>
        </row>
        <row r="2669">
          <cell r="B2669" t="str">
            <v>91499</v>
          </cell>
          <cell r="C2669" t="str">
            <v>酪品未払売上高奨励金　　　　　　　　　　</v>
          </cell>
          <cell r="D2669" t="str">
            <v>未払費用　　</v>
          </cell>
          <cell r="E2669" t="str">
            <v>未払拡売費　</v>
          </cell>
        </row>
        <row r="2670">
          <cell r="B2670" t="str">
            <v>91502</v>
          </cell>
          <cell r="C2670" t="str">
            <v>酪品未払帳合料　　　　　　　　　　　　　</v>
          </cell>
          <cell r="D2670" t="str">
            <v>未払費用　　</v>
          </cell>
          <cell r="E2670" t="str">
            <v>未払拡売費　</v>
          </cell>
        </row>
        <row r="2671">
          <cell r="B2671" t="str">
            <v>91510</v>
          </cell>
          <cell r="C2671" t="str">
            <v>酪品未払山積料　　　　　　　　　　　　　</v>
          </cell>
          <cell r="D2671" t="str">
            <v>未払費用　　</v>
          </cell>
          <cell r="E2671" t="str">
            <v>未払拡売費　</v>
          </cell>
        </row>
        <row r="2672">
          <cell r="B2672" t="str">
            <v>91529</v>
          </cell>
          <cell r="C2672" t="str">
            <v>酪品未払量販年契（基本）　　　　　　　　</v>
          </cell>
          <cell r="D2672" t="str">
            <v>未払費用　　</v>
          </cell>
          <cell r="E2672" t="str">
            <v>未払拡売費　</v>
          </cell>
        </row>
        <row r="2673">
          <cell r="B2673" t="str">
            <v>91537</v>
          </cell>
          <cell r="C2673" t="str">
            <v>酪品未払量販年契（達成）　　　　　　　　</v>
          </cell>
          <cell r="D2673" t="str">
            <v>未払費用　　</v>
          </cell>
          <cell r="E2673" t="str">
            <v>未払拡売費　</v>
          </cell>
        </row>
        <row r="2674">
          <cell r="B2674" t="str">
            <v>91545</v>
          </cell>
          <cell r="C2674" t="str">
            <v>酪品未払その他拡売費　　　　　　　　　　</v>
          </cell>
          <cell r="D2674" t="str">
            <v>未払費用　　</v>
          </cell>
          <cell r="E2674" t="str">
            <v>未払拡売費　</v>
          </cell>
        </row>
        <row r="2675">
          <cell r="B2675" t="str">
            <v>91553</v>
          </cell>
          <cell r="C2675" t="str">
            <v>酪品未払概算年契リベート　　　　　　　　</v>
          </cell>
          <cell r="D2675" t="str">
            <v>未払費用　　</v>
          </cell>
          <cell r="E2675" t="str">
            <v>未払拡売費　</v>
          </cell>
        </row>
        <row r="2676">
          <cell r="B2676" t="str">
            <v>91561</v>
          </cell>
          <cell r="C2676" t="str">
            <v>酪品未払概算価格対策費　　　　　　　　　</v>
          </cell>
          <cell r="D2676" t="str">
            <v>未払費用　　</v>
          </cell>
          <cell r="E2676" t="str">
            <v>未払拡売費　</v>
          </cell>
        </row>
        <row r="2677">
          <cell r="B2677" t="str">
            <v>91588</v>
          </cell>
          <cell r="C2677" t="str">
            <v>酪品未払概算物流費補助　　　　　　　　　</v>
          </cell>
          <cell r="D2677" t="str">
            <v>未払費用　　</v>
          </cell>
          <cell r="E2677" t="str">
            <v>未払拡売費　</v>
          </cell>
        </row>
        <row r="2678">
          <cell r="B2678" t="str">
            <v>91596</v>
          </cell>
          <cell r="C2678" t="str">
            <v>酪品未払概算納入手数料　　　　　　　　　</v>
          </cell>
          <cell r="D2678" t="str">
            <v>未払費用　　</v>
          </cell>
          <cell r="E2678" t="str">
            <v>未払拡売費　</v>
          </cell>
        </row>
        <row r="2679">
          <cell r="B2679" t="str">
            <v>91618</v>
          </cell>
          <cell r="C2679" t="str">
            <v>酪品未払概算その他拡売費　　　　　　　　</v>
          </cell>
          <cell r="D2679" t="str">
            <v>未払費用　　</v>
          </cell>
          <cell r="E2679" t="str">
            <v>未払拡売費　</v>
          </cell>
        </row>
        <row r="2680">
          <cell r="B2680" t="str">
            <v>91626</v>
          </cell>
          <cell r="C2680" t="str">
            <v>酪品未払概算進物関係費用　　　　　　　　</v>
          </cell>
          <cell r="D2680" t="str">
            <v>未払費用　　</v>
          </cell>
          <cell r="E2680" t="str">
            <v>未払拡売費　</v>
          </cell>
        </row>
        <row r="2681">
          <cell r="B2681" t="str">
            <v>91634</v>
          </cell>
          <cell r="C2681" t="str">
            <v>加食未払マネキンフィールド費用　　　　　</v>
          </cell>
          <cell r="D2681" t="str">
            <v>未払費用　　</v>
          </cell>
          <cell r="E2681" t="str">
            <v>未払拡売費　</v>
          </cell>
        </row>
        <row r="2682">
          <cell r="B2682" t="str">
            <v>91642</v>
          </cell>
          <cell r="C2682" t="str">
            <v>加食未払年契リベート　　　　　　　　　　</v>
          </cell>
          <cell r="D2682" t="str">
            <v>未払費用　　</v>
          </cell>
          <cell r="E2682" t="str">
            <v>未払拡売費　</v>
          </cell>
        </row>
        <row r="2683">
          <cell r="B2683" t="str">
            <v>91650</v>
          </cell>
          <cell r="C2683" t="str">
            <v>加食未払需要品代　　　　　　　　　　　　</v>
          </cell>
          <cell r="D2683" t="str">
            <v>未払費用　　</v>
          </cell>
          <cell r="E2683" t="str">
            <v>未払拡売費　</v>
          </cell>
        </row>
        <row r="2684">
          <cell r="B2684" t="str">
            <v>91669</v>
          </cell>
          <cell r="C2684" t="str">
            <v>加食未払物流費補助　　　　　　　　　　　</v>
          </cell>
          <cell r="D2684" t="str">
            <v>未払費用　　</v>
          </cell>
          <cell r="E2684" t="str">
            <v>未払拡売費　</v>
          </cell>
        </row>
        <row r="2685">
          <cell r="B2685" t="str">
            <v>91677</v>
          </cell>
          <cell r="C2685" t="str">
            <v>加食未払価格対策費　　　　　　　　　　　</v>
          </cell>
          <cell r="D2685" t="str">
            <v>未払費用　　</v>
          </cell>
          <cell r="E2685" t="str">
            <v>未払拡売費　</v>
          </cell>
        </row>
        <row r="2686">
          <cell r="B2686" t="str">
            <v>91685</v>
          </cell>
          <cell r="C2686" t="str">
            <v>加食未払納入手数料　　　　　　　　　　　</v>
          </cell>
          <cell r="D2686" t="str">
            <v>未払費用　　</v>
          </cell>
          <cell r="E2686" t="str">
            <v>未払拡売費　</v>
          </cell>
        </row>
        <row r="2687">
          <cell r="B2687" t="str">
            <v>91693</v>
          </cell>
          <cell r="C2687" t="str">
            <v>加食未払明治フェア費用　　　　　　　　　</v>
          </cell>
          <cell r="D2687" t="str">
            <v>未払費用　　</v>
          </cell>
          <cell r="E2687" t="str">
            <v>未払拡売費　</v>
          </cell>
        </row>
        <row r="2688">
          <cell r="B2688" t="str">
            <v>91707</v>
          </cell>
          <cell r="C2688" t="str">
            <v>加食未払チラシ代　　　　　　　　　　　　</v>
          </cell>
          <cell r="D2688" t="str">
            <v>未払費用　　</v>
          </cell>
          <cell r="E2688" t="str">
            <v>未払拡売費　</v>
          </cell>
        </row>
        <row r="2689">
          <cell r="B2689" t="str">
            <v>91715</v>
          </cell>
          <cell r="C2689" t="str">
            <v>加食未払値差補助　　　　　　　　　　　　</v>
          </cell>
          <cell r="D2689" t="str">
            <v>未払費用　　</v>
          </cell>
          <cell r="E2689" t="str">
            <v>未払拡売費　</v>
          </cell>
        </row>
        <row r="2690">
          <cell r="B2690" t="str">
            <v>91723</v>
          </cell>
          <cell r="C2690" t="str">
            <v>加食未払キャンペーン費用　　　　　　　　</v>
          </cell>
          <cell r="D2690" t="str">
            <v>未払費用　　</v>
          </cell>
          <cell r="E2690" t="str">
            <v>未払拡売費　</v>
          </cell>
        </row>
        <row r="2691">
          <cell r="B2691" t="str">
            <v>91731</v>
          </cell>
          <cell r="C2691" t="str">
            <v>加食未払販売奨励金　　　　　　　　　　　</v>
          </cell>
          <cell r="D2691" t="str">
            <v>未払費用　　</v>
          </cell>
          <cell r="E2691" t="str">
            <v>未払拡売費　</v>
          </cell>
        </row>
        <row r="2692">
          <cell r="B2692" t="str">
            <v>91758</v>
          </cell>
          <cell r="C2692" t="str">
            <v>加食未払売上高奨励金　　　　　　　　　　</v>
          </cell>
          <cell r="D2692" t="str">
            <v>未払費用　　</v>
          </cell>
          <cell r="E2692" t="str">
            <v>未払拡売費　</v>
          </cell>
        </row>
        <row r="2693">
          <cell r="B2693" t="str">
            <v>91766</v>
          </cell>
          <cell r="C2693" t="str">
            <v>加食未払帳合料　　　　　　　　　　　　　</v>
          </cell>
          <cell r="D2693" t="str">
            <v>未払費用　　</v>
          </cell>
          <cell r="E2693" t="str">
            <v>未払拡売費　</v>
          </cell>
        </row>
        <row r="2694">
          <cell r="B2694" t="str">
            <v>91774</v>
          </cell>
          <cell r="C2694" t="str">
            <v>加食未払山積料　　　　　　　　　　　　　</v>
          </cell>
          <cell r="D2694" t="str">
            <v>未払費用　　</v>
          </cell>
          <cell r="E2694" t="str">
            <v>未払拡売費　</v>
          </cell>
        </row>
        <row r="2695">
          <cell r="B2695" t="str">
            <v>91782</v>
          </cell>
          <cell r="C2695" t="str">
            <v>加食未払量販年契（基本）　　　　　　　　</v>
          </cell>
          <cell r="D2695" t="str">
            <v>未払費用　　</v>
          </cell>
          <cell r="E2695" t="str">
            <v>未払拡売費　</v>
          </cell>
        </row>
        <row r="2696">
          <cell r="B2696" t="str">
            <v>91790</v>
          </cell>
          <cell r="C2696" t="str">
            <v>加食未払量販年契（達成）　　　　　　　　</v>
          </cell>
          <cell r="D2696" t="str">
            <v>未払費用　　</v>
          </cell>
          <cell r="E2696" t="str">
            <v>未払拡売費　</v>
          </cell>
        </row>
        <row r="2697">
          <cell r="B2697" t="str">
            <v>91804</v>
          </cell>
          <cell r="C2697" t="str">
            <v>加食未払その他拡売費　　　　　　　　　　</v>
          </cell>
          <cell r="D2697" t="str">
            <v>未払費用　　</v>
          </cell>
          <cell r="E2697" t="str">
            <v>未払拡売費　</v>
          </cell>
        </row>
        <row r="2698">
          <cell r="B2698" t="str">
            <v>91812</v>
          </cell>
          <cell r="C2698" t="str">
            <v>加食未払概算年契リベート　　　　　　　　</v>
          </cell>
          <cell r="D2698" t="str">
            <v>未払費用　　</v>
          </cell>
          <cell r="E2698" t="str">
            <v>未払拡売費　</v>
          </cell>
        </row>
        <row r="2699">
          <cell r="B2699" t="str">
            <v>91820</v>
          </cell>
          <cell r="C2699" t="str">
            <v>加食未払概算価格対策費　　　　　　　　　</v>
          </cell>
          <cell r="D2699" t="str">
            <v>未払費用　　</v>
          </cell>
          <cell r="E2699" t="str">
            <v>未払拡売費　</v>
          </cell>
        </row>
        <row r="2700">
          <cell r="B2700" t="str">
            <v>91839</v>
          </cell>
          <cell r="C2700" t="str">
            <v>加食未払概算物流費補助　　　　　　　　　</v>
          </cell>
          <cell r="D2700" t="str">
            <v>未払費用　　</v>
          </cell>
          <cell r="E2700" t="str">
            <v>未払拡売費　</v>
          </cell>
        </row>
        <row r="2701">
          <cell r="B2701" t="str">
            <v>91847</v>
          </cell>
          <cell r="C2701" t="str">
            <v>加食未払概算納入手数料　　　　　　　　　</v>
          </cell>
          <cell r="D2701" t="str">
            <v>未払費用　　</v>
          </cell>
          <cell r="E2701" t="str">
            <v>未払拡売費　</v>
          </cell>
        </row>
        <row r="2702">
          <cell r="B2702" t="str">
            <v>91855</v>
          </cell>
          <cell r="C2702" t="str">
            <v>加食未払概算その他拡売費　　　　　　　　</v>
          </cell>
          <cell r="D2702" t="str">
            <v>未払費用　　</v>
          </cell>
          <cell r="E2702" t="str">
            <v>未払拡売費　</v>
          </cell>
        </row>
        <row r="2703">
          <cell r="B2703" t="str">
            <v>91863</v>
          </cell>
          <cell r="C2703" t="str">
            <v>加食未払概算進物関係費用　　　　　　　　</v>
          </cell>
          <cell r="D2703" t="str">
            <v>未払費用　　</v>
          </cell>
          <cell r="E2703" t="str">
            <v>未払拡売費　</v>
          </cell>
        </row>
        <row r="2704">
          <cell r="B2704" t="str">
            <v>91871</v>
          </cell>
          <cell r="C2704" t="str">
            <v>アイム未払マネキン・フイールド費用　　　</v>
          </cell>
          <cell r="D2704" t="str">
            <v>未払費用　　</v>
          </cell>
          <cell r="E2704" t="str">
            <v>未払拡売費　</v>
          </cell>
        </row>
        <row r="2705">
          <cell r="B2705" t="str">
            <v>91898</v>
          </cell>
          <cell r="C2705" t="str">
            <v>アイム未払年契リベート　　　　　　　　　</v>
          </cell>
          <cell r="D2705" t="str">
            <v>未払費用　　</v>
          </cell>
          <cell r="E2705" t="str">
            <v>未払拡売費　</v>
          </cell>
        </row>
        <row r="2706">
          <cell r="B2706" t="str">
            <v>91901</v>
          </cell>
          <cell r="C2706" t="str">
            <v>アイム未払需要品代　　　　　　　　　　　</v>
          </cell>
          <cell r="D2706" t="str">
            <v>未払費用　　</v>
          </cell>
          <cell r="E2706" t="str">
            <v>未払拡売費　</v>
          </cell>
        </row>
        <row r="2707">
          <cell r="B2707" t="str">
            <v>91928</v>
          </cell>
          <cell r="C2707" t="str">
            <v>アイム未払物流費補助　　　　　　　　　　</v>
          </cell>
          <cell r="D2707" t="str">
            <v>未払費用　　</v>
          </cell>
          <cell r="E2707" t="str">
            <v>未払拡売費　</v>
          </cell>
        </row>
        <row r="2708">
          <cell r="B2708" t="str">
            <v>91936</v>
          </cell>
          <cell r="C2708" t="str">
            <v>アイム未払器材補助　　　　　　　　　　　</v>
          </cell>
          <cell r="D2708" t="str">
            <v>未払費用　　</v>
          </cell>
          <cell r="E2708" t="str">
            <v>未払拡売費　</v>
          </cell>
        </row>
        <row r="2709">
          <cell r="B2709" t="str">
            <v>91944</v>
          </cell>
          <cell r="C2709" t="str">
            <v>アイム未払価格対策費　　　　　　　　　　</v>
          </cell>
          <cell r="D2709" t="str">
            <v>未払費用　　</v>
          </cell>
          <cell r="E2709" t="str">
            <v>未払拡売費　</v>
          </cell>
        </row>
        <row r="2710">
          <cell r="B2710" t="str">
            <v>91952</v>
          </cell>
          <cell r="C2710" t="str">
            <v>アイム未払納入手数料　　　　　　　　　　</v>
          </cell>
          <cell r="D2710" t="str">
            <v>未払費用　　</v>
          </cell>
          <cell r="E2710" t="str">
            <v>未払拡売費　</v>
          </cell>
        </row>
        <row r="2711">
          <cell r="B2711" t="str">
            <v>91960</v>
          </cell>
          <cell r="C2711" t="str">
            <v>アイム未払明治フェアー費用　　　　　　　</v>
          </cell>
          <cell r="D2711" t="str">
            <v>未払費用　　</v>
          </cell>
          <cell r="E2711" t="str">
            <v>未払拡売費　</v>
          </cell>
        </row>
        <row r="2712">
          <cell r="B2712" t="str">
            <v>91979</v>
          </cell>
          <cell r="C2712" t="str">
            <v>アイム未払チラシ代　　　　　　　　　　　</v>
          </cell>
          <cell r="D2712" t="str">
            <v>未払費用　　</v>
          </cell>
          <cell r="E2712" t="str">
            <v>未払拡売費　</v>
          </cell>
        </row>
        <row r="2713">
          <cell r="B2713" t="str">
            <v>91987</v>
          </cell>
          <cell r="C2713" t="str">
            <v>アイム未払器材代　　　　　　　　　　　　</v>
          </cell>
          <cell r="D2713" t="str">
            <v>未払費用　　</v>
          </cell>
          <cell r="E2713" t="str">
            <v>未払拡売費　</v>
          </cell>
        </row>
        <row r="2714">
          <cell r="B2714" t="str">
            <v>91995</v>
          </cell>
          <cell r="C2714" t="str">
            <v>アイム未払器材リベート　　　　　　　　　</v>
          </cell>
          <cell r="D2714" t="str">
            <v>未払費用　　</v>
          </cell>
          <cell r="E2714" t="str">
            <v>未払拡売費　</v>
          </cell>
        </row>
        <row r="2715">
          <cell r="B2715" t="str">
            <v>92002</v>
          </cell>
          <cell r="C2715" t="str">
            <v>アイム未払値差補助　　　　　　　　　　　</v>
          </cell>
          <cell r="D2715" t="str">
            <v>未払費用　　</v>
          </cell>
          <cell r="E2715" t="str">
            <v>未払拡売費　</v>
          </cell>
        </row>
        <row r="2716">
          <cell r="B2716" t="str">
            <v>92010</v>
          </cell>
          <cell r="C2716" t="str">
            <v>アイム未払キャンペーン費用　　　　　　　</v>
          </cell>
          <cell r="D2716" t="str">
            <v>未払費用　　</v>
          </cell>
          <cell r="E2716" t="str">
            <v>未払拡売費　</v>
          </cell>
        </row>
        <row r="2717">
          <cell r="B2717" t="str">
            <v>92029</v>
          </cell>
          <cell r="C2717" t="str">
            <v>アイム未払販売奨励金　　　　　　　　　　</v>
          </cell>
          <cell r="D2717" t="str">
            <v>未払費用　　</v>
          </cell>
          <cell r="E2717" t="str">
            <v>未払拡売費　</v>
          </cell>
        </row>
        <row r="2718">
          <cell r="B2718" t="str">
            <v>92037</v>
          </cell>
          <cell r="C2718" t="str">
            <v>アイム未払売上高奨励金　　　　　　　　　</v>
          </cell>
          <cell r="D2718" t="str">
            <v>未払費用　　</v>
          </cell>
          <cell r="E2718" t="str">
            <v>未払拡売費　</v>
          </cell>
        </row>
        <row r="2719">
          <cell r="B2719" t="str">
            <v>92045</v>
          </cell>
          <cell r="C2719" t="str">
            <v>アイム未払帳合料　　　　　　　　　　　　</v>
          </cell>
          <cell r="D2719" t="str">
            <v>未払費用　　</v>
          </cell>
          <cell r="E2719" t="str">
            <v>未払拡売費　</v>
          </cell>
        </row>
        <row r="2720">
          <cell r="B2720" t="str">
            <v>92053</v>
          </cell>
          <cell r="C2720" t="str">
            <v>アイム未払山積料　　　　　　　　　　　　</v>
          </cell>
          <cell r="D2720" t="str">
            <v>未払費用　　</v>
          </cell>
          <cell r="E2720" t="str">
            <v>未払拡売費　</v>
          </cell>
        </row>
        <row r="2721">
          <cell r="B2721" t="str">
            <v>92061</v>
          </cell>
          <cell r="C2721" t="str">
            <v>アイム未払量販年契（基本）　　　　　　　</v>
          </cell>
          <cell r="D2721" t="str">
            <v>未払費用　　</v>
          </cell>
          <cell r="E2721" t="str">
            <v>未払拡売費　</v>
          </cell>
        </row>
        <row r="2722">
          <cell r="B2722" t="str">
            <v>92088</v>
          </cell>
          <cell r="C2722" t="str">
            <v>アイム未払量販年契（達成）　　　　　　　</v>
          </cell>
          <cell r="D2722" t="str">
            <v>未払費用　　</v>
          </cell>
          <cell r="E2722" t="str">
            <v>未払拡売費　</v>
          </cell>
        </row>
        <row r="2723">
          <cell r="B2723" t="str">
            <v>92096</v>
          </cell>
          <cell r="C2723" t="str">
            <v>アイム未払その他拡売費　　　　　　　　　</v>
          </cell>
          <cell r="D2723" t="str">
            <v>未払費用　　</v>
          </cell>
          <cell r="E2723" t="str">
            <v>未払拡売費　</v>
          </cell>
        </row>
        <row r="2724">
          <cell r="B2724" t="str">
            <v>92118</v>
          </cell>
          <cell r="C2724" t="str">
            <v>アイム未払概算年契リベート　　　　　　　</v>
          </cell>
          <cell r="D2724" t="str">
            <v>未払費用　　</v>
          </cell>
          <cell r="E2724" t="str">
            <v>未払拡売費　</v>
          </cell>
        </row>
        <row r="2725">
          <cell r="B2725" t="str">
            <v>92126</v>
          </cell>
          <cell r="C2725" t="str">
            <v>アイム未払概算価格対策費　　　　　　　　</v>
          </cell>
          <cell r="D2725" t="str">
            <v>未払費用　　</v>
          </cell>
          <cell r="E2725" t="str">
            <v>未払拡売費　</v>
          </cell>
        </row>
        <row r="2726">
          <cell r="B2726" t="str">
            <v>92134</v>
          </cell>
          <cell r="C2726" t="str">
            <v>アイム未払概算物流費補助　　　　　　　　</v>
          </cell>
          <cell r="D2726" t="str">
            <v>未払費用　　</v>
          </cell>
          <cell r="E2726" t="str">
            <v>未払拡売費　</v>
          </cell>
        </row>
        <row r="2727">
          <cell r="B2727" t="str">
            <v>92142</v>
          </cell>
          <cell r="C2727" t="str">
            <v>アイム未払概算納入手数料　　　　　　　　</v>
          </cell>
          <cell r="D2727" t="str">
            <v>未払費用　　</v>
          </cell>
          <cell r="E2727" t="str">
            <v>未払拡売費　</v>
          </cell>
        </row>
        <row r="2728">
          <cell r="B2728" t="str">
            <v>92150</v>
          </cell>
          <cell r="C2728" t="str">
            <v>アイム未払概算その他拡売費　　　　　　　</v>
          </cell>
          <cell r="D2728" t="str">
            <v>未払費用　　</v>
          </cell>
          <cell r="E2728" t="str">
            <v>未払拡売費　</v>
          </cell>
        </row>
        <row r="2729">
          <cell r="B2729" t="str">
            <v>92169</v>
          </cell>
          <cell r="C2729" t="str">
            <v>業商未払年契リベート　　　　　　　　　　</v>
          </cell>
          <cell r="D2729" t="str">
            <v>未払費用　　</v>
          </cell>
          <cell r="E2729" t="str">
            <v>未払拡売費　</v>
          </cell>
        </row>
        <row r="2730">
          <cell r="B2730" t="str">
            <v>92177</v>
          </cell>
          <cell r="C2730" t="str">
            <v>業商未払需要品代　　　　　　　　　　　　</v>
          </cell>
          <cell r="D2730" t="str">
            <v>未払費用　　</v>
          </cell>
          <cell r="E2730" t="str">
            <v>未払拡売費　</v>
          </cell>
        </row>
        <row r="2731">
          <cell r="B2731" t="str">
            <v>92185</v>
          </cell>
          <cell r="C2731" t="str">
            <v>業商未払器材補助　　　　　　　　　　　　</v>
          </cell>
          <cell r="D2731" t="str">
            <v>未払費用　　</v>
          </cell>
          <cell r="E2731" t="str">
            <v>未払拡売費　</v>
          </cell>
        </row>
        <row r="2732">
          <cell r="B2732" t="str">
            <v>92193</v>
          </cell>
          <cell r="C2732" t="str">
            <v>業商未払価格対策費　　　　　　　　　　　</v>
          </cell>
          <cell r="D2732" t="str">
            <v>未払費用　　</v>
          </cell>
          <cell r="E2732" t="str">
            <v>未払拡売費　</v>
          </cell>
        </row>
        <row r="2733">
          <cell r="B2733" t="str">
            <v>92207</v>
          </cell>
          <cell r="C2733" t="str">
            <v>業商未払納入手数料　　　　　　　　　　　</v>
          </cell>
          <cell r="D2733" t="str">
            <v>未払費用　　</v>
          </cell>
          <cell r="E2733" t="str">
            <v>未払拡売費　</v>
          </cell>
        </row>
        <row r="2734">
          <cell r="B2734" t="str">
            <v>92215</v>
          </cell>
          <cell r="C2734" t="str">
            <v>業商未払器材代　　　　　　　　　　　　　</v>
          </cell>
          <cell r="D2734" t="str">
            <v>未払費用　　</v>
          </cell>
          <cell r="E2734" t="str">
            <v>未払拡売費　</v>
          </cell>
        </row>
        <row r="2735">
          <cell r="B2735" t="str">
            <v>92223</v>
          </cell>
          <cell r="C2735" t="str">
            <v>業商未払器材リベート　　　　　　　　　　</v>
          </cell>
          <cell r="D2735" t="str">
            <v>未払費用　　</v>
          </cell>
          <cell r="E2735" t="str">
            <v>未払拡売費　</v>
          </cell>
        </row>
        <row r="2736">
          <cell r="B2736" t="str">
            <v>92231</v>
          </cell>
          <cell r="C2736" t="str">
            <v>業商売上高奨励金　　　　　　　　　　　　</v>
          </cell>
          <cell r="D2736" t="str">
            <v>未払費用　　</v>
          </cell>
          <cell r="E2736" t="str">
            <v>未払拡売費　</v>
          </cell>
        </row>
        <row r="2737">
          <cell r="B2737" t="str">
            <v>92258</v>
          </cell>
          <cell r="C2737" t="str">
            <v>業商未払その他拡売費　　　　　　　　　　</v>
          </cell>
          <cell r="D2737" t="str">
            <v>未払費用　　</v>
          </cell>
          <cell r="E2737" t="str">
            <v>未払拡売費　</v>
          </cell>
        </row>
        <row r="2738">
          <cell r="B2738" t="str">
            <v>92266</v>
          </cell>
          <cell r="C2738" t="str">
            <v>業商未払概算価格対策費　　　　　　　　　</v>
          </cell>
          <cell r="D2738" t="str">
            <v>未払費用　　</v>
          </cell>
          <cell r="E2738" t="str">
            <v>未払拡売費　</v>
          </cell>
        </row>
        <row r="2739">
          <cell r="B2739" t="str">
            <v>92274</v>
          </cell>
          <cell r="C2739" t="str">
            <v>業商未払概算納入手数料　　　　　　　　　</v>
          </cell>
          <cell r="D2739" t="str">
            <v>未払費用　　</v>
          </cell>
          <cell r="E2739" t="str">
            <v>未払拡売費　</v>
          </cell>
        </row>
        <row r="2740">
          <cell r="B2740" t="str">
            <v>92282</v>
          </cell>
          <cell r="C2740" t="str">
            <v>業商未払概算その他拡売費　　　　　　　　</v>
          </cell>
          <cell r="D2740" t="str">
            <v>未払費用　　</v>
          </cell>
          <cell r="E2740" t="str">
            <v>未払拡売費　</v>
          </cell>
        </row>
        <row r="2741">
          <cell r="B2741" t="str">
            <v>92290</v>
          </cell>
          <cell r="C2741" t="str">
            <v>市乳未払進物費用　　　　　　　　　　　　</v>
          </cell>
          <cell r="D2741" t="str">
            <v>未払費用　　</v>
          </cell>
          <cell r="E2741" t="str">
            <v>未払拡売費　</v>
          </cell>
        </row>
        <row r="2742">
          <cell r="B2742" t="str">
            <v>92304</v>
          </cell>
          <cell r="C2742" t="str">
            <v>市乳その他リベート　　　　　　　　　　　</v>
          </cell>
          <cell r="D2742" t="str">
            <v>未払費用　　</v>
          </cell>
          <cell r="E2742" t="str">
            <v>未払拡売費　</v>
          </cell>
        </row>
        <row r="2743">
          <cell r="B2743" t="str">
            <v>92312</v>
          </cell>
          <cell r="C2743" t="str">
            <v>酪品未払進物関係費用　　　　　　　　　　</v>
          </cell>
          <cell r="D2743" t="str">
            <v>未払費用　　</v>
          </cell>
          <cell r="E2743" t="str">
            <v>未払拡売費　</v>
          </cell>
        </row>
        <row r="2744">
          <cell r="B2744" t="str">
            <v>92320</v>
          </cell>
          <cell r="C2744" t="str">
            <v>加食未払進物関係費用　　　　　　　　　　</v>
          </cell>
          <cell r="D2744" t="str">
            <v>未払費用　　</v>
          </cell>
          <cell r="E2744" t="str">
            <v>未払拡売費　</v>
          </cell>
        </row>
        <row r="2745">
          <cell r="B2745" t="str">
            <v>92339</v>
          </cell>
          <cell r="C2745" t="str">
            <v>酪品未払取扱手数料　　　　　　　　　　　</v>
          </cell>
          <cell r="D2745" t="str">
            <v>未払費用　　</v>
          </cell>
          <cell r="E2745" t="str">
            <v>未払拡売費　</v>
          </cell>
        </row>
        <row r="2746">
          <cell r="B2746" t="str">
            <v>92347</v>
          </cell>
          <cell r="C2746" t="str">
            <v>酪品概算取扱手数料　　　　　　　　　　　</v>
          </cell>
          <cell r="D2746" t="str">
            <v>未払費用　　</v>
          </cell>
          <cell r="E2746" t="str">
            <v>未払拡売費　</v>
          </cell>
        </row>
        <row r="2747">
          <cell r="B2747" t="str">
            <v>92355</v>
          </cell>
          <cell r="C2747" t="str">
            <v>アイム未払概算量販リベート　　　　　　　</v>
          </cell>
          <cell r="D2747" t="str">
            <v>未払費用　　</v>
          </cell>
          <cell r="E2747" t="str">
            <v>未払拡売費　</v>
          </cell>
        </row>
        <row r="2748">
          <cell r="B2748" t="str">
            <v>92363</v>
          </cell>
          <cell r="C2748" t="str">
            <v>アイム未払完納奨励金　　　　　　　　　　</v>
          </cell>
          <cell r="D2748" t="str">
            <v>未払費用　　</v>
          </cell>
          <cell r="E2748" t="str">
            <v>未払拡売費　</v>
          </cell>
        </row>
        <row r="2749">
          <cell r="B2749" t="str">
            <v>92371</v>
          </cell>
          <cell r="C2749" t="str">
            <v>アイム未払概算口座振替払奨励金　　　　　</v>
          </cell>
          <cell r="D2749" t="str">
            <v>未払費用　　</v>
          </cell>
          <cell r="E2749" t="str">
            <v>未払拡売費　</v>
          </cell>
        </row>
        <row r="2750">
          <cell r="B2750" t="str">
            <v>92398</v>
          </cell>
          <cell r="C2750" t="str">
            <v>フェア共通費　　　　　　　　　　　　　　</v>
          </cell>
          <cell r="D2750" t="str">
            <v>未払費用　　</v>
          </cell>
          <cell r="E2750" t="str">
            <v>未払拡売費　</v>
          </cell>
        </row>
        <row r="2751">
          <cell r="B2751" t="str">
            <v>92401</v>
          </cell>
          <cell r="C2751" t="str">
            <v>未払センタ－フィ　　　　　　　　　　　　</v>
          </cell>
          <cell r="D2751" t="str">
            <v>未払費用　　</v>
          </cell>
          <cell r="E2751" t="str">
            <v>未払拡売費　</v>
          </cell>
        </row>
        <row r="2752">
          <cell r="B2752" t="str">
            <v>92428</v>
          </cell>
          <cell r="C2752" t="str">
            <v>ＰＩＳ未払費用　　　　　　　　　　　　　</v>
          </cell>
          <cell r="D2752" t="str">
            <v>未払費用　　</v>
          </cell>
          <cell r="E2752" t="str">
            <v>雑口　　　　</v>
          </cell>
        </row>
        <row r="2753">
          <cell r="B2753" t="str">
            <v>92436</v>
          </cell>
          <cell r="C2753" t="str">
            <v>業商未払リベート　　　　　　　　　　　　</v>
          </cell>
          <cell r="D2753" t="str">
            <v>未払費用　　</v>
          </cell>
          <cell r="E2753" t="str">
            <v>未払拡売費　</v>
          </cell>
        </row>
        <row r="2754">
          <cell r="B2754" t="str">
            <v>92444</v>
          </cell>
          <cell r="C2754" t="str">
            <v>業商未払概算リベート　　　　　　　　　　</v>
          </cell>
          <cell r="D2754" t="str">
            <v>未払費用　　</v>
          </cell>
          <cell r="E2754" t="str">
            <v>未払拡売費　</v>
          </cell>
        </row>
        <row r="2755">
          <cell r="B2755" t="str">
            <v>92452</v>
          </cell>
          <cell r="C2755" t="str">
            <v>未払概算センタ－フィ－　　　　　　　　　</v>
          </cell>
          <cell r="D2755" t="str">
            <v>未払費用　　</v>
          </cell>
          <cell r="E2755" t="str">
            <v>未払運賃保管</v>
          </cell>
        </row>
        <row r="2756">
          <cell r="B2756" t="str">
            <v>92460</v>
          </cell>
          <cell r="C2756" t="str">
            <v>ＶＡＡＭ未払費用　　　　　　　　　　　　</v>
          </cell>
          <cell r="D2756" t="str">
            <v>未払費用　　</v>
          </cell>
          <cell r="E2756" t="str">
            <v>未払拡売費　</v>
          </cell>
        </row>
        <row r="2757">
          <cell r="B2757" t="str">
            <v>92479</v>
          </cell>
          <cell r="C2757" t="str">
            <v>プ－サンロイヤルテイ　　　　　　　　　　</v>
          </cell>
          <cell r="D2757" t="str">
            <v>未払費用　　</v>
          </cell>
          <cell r="E2757" t="str">
            <v>雑口　　　　</v>
          </cell>
        </row>
        <row r="2758">
          <cell r="B2758" t="str">
            <v>92495</v>
          </cell>
          <cell r="C2758" t="str">
            <v>未払拡売費　明販　　　　　　　　　　　　</v>
          </cell>
          <cell r="D2758" t="str">
            <v>未払費用　　</v>
          </cell>
          <cell r="E2758" t="str">
            <v>未払拡売費　</v>
          </cell>
        </row>
        <row r="2759">
          <cell r="B2759" t="str">
            <v>92509</v>
          </cell>
          <cell r="C2759" t="str">
            <v>アイムポケモンロイヤリテイ　　　　　　　</v>
          </cell>
          <cell r="D2759" t="str">
            <v>未払費用　　</v>
          </cell>
          <cell r="E2759" t="str">
            <v>雑口　　　　</v>
          </cell>
        </row>
        <row r="2760">
          <cell r="B2760" t="str">
            <v>92517</v>
          </cell>
          <cell r="C2760" t="str">
            <v>食品ポケモンロイヤリテイ　　　　　　　　</v>
          </cell>
          <cell r="D2760" t="str">
            <v>未払費用　　</v>
          </cell>
          <cell r="E2760" t="str">
            <v>雑口　　　　</v>
          </cell>
        </row>
        <row r="2761">
          <cell r="B2761" t="str">
            <v>92525</v>
          </cell>
          <cell r="C2761" t="str">
            <v>市乳ポケモンロイヤリテイ　　　　　　　　</v>
          </cell>
          <cell r="D2761" t="str">
            <v>未払費用　　</v>
          </cell>
          <cell r="E2761" t="str">
            <v>雑口　　　　</v>
          </cell>
        </row>
        <row r="2762">
          <cell r="B2762" t="str">
            <v>92533</v>
          </cell>
          <cell r="C2762" t="str">
            <v>クレートリース料　　　　　　　　　　　　</v>
          </cell>
          <cell r="D2762" t="str">
            <v>未払費用　　</v>
          </cell>
          <cell r="E2762" t="str">
            <v>雑口　　　　</v>
          </cell>
        </row>
        <row r="2763">
          <cell r="B2763" t="str">
            <v>92541</v>
          </cell>
          <cell r="C2763" t="str">
            <v>ドーリーリース料　　　　　　　　　　　　</v>
          </cell>
          <cell r="D2763" t="str">
            <v>未払費用　　</v>
          </cell>
          <cell r="E2763" t="str">
            <v>雑口　　　　</v>
          </cell>
        </row>
        <row r="2764">
          <cell r="B2764" t="str">
            <v>92568</v>
          </cell>
          <cell r="C2764" t="str">
            <v>栄食未払リベート　　　　　　　　　　　　</v>
          </cell>
          <cell r="D2764" t="str">
            <v>未払費用　　</v>
          </cell>
          <cell r="E2764" t="str">
            <v>未払拡売費　</v>
          </cell>
        </row>
        <row r="2765">
          <cell r="B2765" t="str">
            <v>92576</v>
          </cell>
          <cell r="C2765" t="str">
            <v>栄食未払物流費負担　　　　　　　　　　　</v>
          </cell>
          <cell r="D2765" t="str">
            <v>未払費用　　</v>
          </cell>
          <cell r="E2765" t="str">
            <v>未払拡売費　</v>
          </cell>
        </row>
        <row r="2766">
          <cell r="B2766" t="str">
            <v>92584</v>
          </cell>
          <cell r="C2766" t="str">
            <v>栄食未払価格対策費　　　　　　　　　　　</v>
          </cell>
          <cell r="D2766" t="str">
            <v>未払費用　　</v>
          </cell>
          <cell r="E2766" t="str">
            <v>未払拡売費　</v>
          </cell>
        </row>
        <row r="2767">
          <cell r="B2767" t="str">
            <v>92592</v>
          </cell>
          <cell r="C2767" t="str">
            <v>栄食未払納入手数料　　　　　　　　　　　</v>
          </cell>
          <cell r="D2767" t="str">
            <v>未払費用　　</v>
          </cell>
          <cell r="E2767" t="str">
            <v>未払拡売費　</v>
          </cell>
        </row>
        <row r="2768">
          <cell r="B2768" t="str">
            <v>92606</v>
          </cell>
          <cell r="C2768" t="str">
            <v>栄食未払器材補助　　　　　　　　　　　　</v>
          </cell>
          <cell r="D2768" t="str">
            <v>未払費用　　</v>
          </cell>
          <cell r="E2768" t="str">
            <v>未払拡売費　</v>
          </cell>
        </row>
        <row r="2769">
          <cell r="B2769" t="str">
            <v>92614</v>
          </cell>
          <cell r="C2769" t="str">
            <v>栄食未払開拓育成費　　　　　　　　　　　</v>
          </cell>
          <cell r="D2769" t="str">
            <v>未払費用　　</v>
          </cell>
          <cell r="E2769" t="str">
            <v>未払拡売費　</v>
          </cell>
        </row>
        <row r="2770">
          <cell r="B2770" t="str">
            <v>92622</v>
          </cell>
          <cell r="C2770" t="str">
            <v>栄食未払宣材需要品　　　　　　　　　　　</v>
          </cell>
          <cell r="D2770" t="str">
            <v>未払費用　　</v>
          </cell>
          <cell r="E2770" t="str">
            <v>未払拡売費　</v>
          </cell>
        </row>
        <row r="2771">
          <cell r="B2771" t="str">
            <v>92630</v>
          </cell>
          <cell r="C2771" t="str">
            <v>乳品未払概算リベート　　　　　　　　　　</v>
          </cell>
          <cell r="D2771" t="str">
            <v>未払費用　　</v>
          </cell>
          <cell r="E2771" t="str">
            <v>未払拡売費　</v>
          </cell>
        </row>
        <row r="2772">
          <cell r="B2772" t="str">
            <v>92649</v>
          </cell>
          <cell r="C2772" t="str">
            <v>栄養食品概算リベート　　　　　　　　　　</v>
          </cell>
          <cell r="D2772" t="str">
            <v>未払費用　　</v>
          </cell>
          <cell r="E2772" t="str">
            <v>未払拡売費　</v>
          </cell>
        </row>
        <row r="2773">
          <cell r="B2773" t="str">
            <v>92657</v>
          </cell>
          <cell r="C2773" t="str">
            <v>栄養食品概算価格対策費　　　　　　　　　</v>
          </cell>
          <cell r="D2773" t="str">
            <v>未払費用　　</v>
          </cell>
          <cell r="E2773" t="str">
            <v>未払拡売費　</v>
          </cell>
        </row>
        <row r="2774">
          <cell r="B2774" t="str">
            <v>99999</v>
          </cell>
          <cell r="C2774" t="str">
            <v>諸口　　　　　　　　　　　　　　　　　　</v>
          </cell>
          <cell r="D2774" t="str">
            <v>諸　　口　　</v>
          </cell>
          <cell r="E2774" t="str">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N30"/>
  <sheetViews>
    <sheetView tabSelected="1" view="pageBreakPreview" zoomScaleNormal="100" zoomScaleSheetLayoutView="100" workbookViewId="0">
      <selection activeCell="F7" sqref="F7"/>
    </sheetView>
  </sheetViews>
  <sheetFormatPr defaultColWidth="9" defaultRowHeight="13"/>
  <cols>
    <col min="1" max="16384" width="9" style="1"/>
  </cols>
  <sheetData>
    <row r="1" spans="1:14" ht="16.5" customHeight="1">
      <c r="B1" s="2"/>
      <c r="C1" s="2"/>
      <c r="D1" s="2"/>
      <c r="E1" s="2"/>
      <c r="F1" s="2"/>
      <c r="G1" s="2"/>
      <c r="H1" s="2"/>
      <c r="I1" s="2"/>
      <c r="J1" s="2"/>
      <c r="K1" s="2"/>
      <c r="L1" s="2"/>
      <c r="M1" s="2"/>
    </row>
    <row r="2" spans="1:14" ht="16.5" customHeight="1">
      <c r="B2" s="2"/>
      <c r="C2" s="2"/>
      <c r="D2" s="2"/>
      <c r="E2" s="2"/>
      <c r="F2" s="2"/>
      <c r="G2" s="2"/>
      <c r="H2" s="2"/>
      <c r="I2" s="2"/>
      <c r="J2" s="2"/>
      <c r="K2" s="2"/>
      <c r="L2" s="2"/>
      <c r="M2" s="2"/>
    </row>
    <row r="3" spans="1:14" ht="16.5" customHeight="1">
      <c r="B3" s="2"/>
      <c r="C3" s="2"/>
      <c r="D3" s="2"/>
      <c r="E3" s="2"/>
      <c r="F3" s="2"/>
      <c r="G3" s="2"/>
      <c r="H3" s="2"/>
      <c r="I3" s="2"/>
      <c r="J3" s="2"/>
      <c r="K3" s="2"/>
      <c r="L3" s="2"/>
      <c r="M3" s="2"/>
    </row>
    <row r="4" spans="1:14" ht="16.5" customHeight="1">
      <c r="B4" s="2"/>
      <c r="C4" s="2"/>
      <c r="D4" s="2"/>
      <c r="E4" s="2"/>
      <c r="F4" s="2"/>
      <c r="G4" s="2"/>
      <c r="H4" s="2"/>
      <c r="I4" s="2"/>
      <c r="J4" s="2"/>
      <c r="K4" s="2"/>
      <c r="L4" s="2"/>
      <c r="M4" s="2"/>
    </row>
    <row r="5" spans="1:14" ht="16.5" customHeight="1">
      <c r="B5" s="2"/>
      <c r="C5" s="2"/>
      <c r="D5" s="2"/>
      <c r="E5" s="2"/>
      <c r="F5" s="2"/>
      <c r="G5" s="2"/>
      <c r="H5" s="2"/>
      <c r="I5" s="2"/>
      <c r="J5" s="2"/>
      <c r="K5" s="2"/>
      <c r="L5" s="2"/>
      <c r="M5" s="2"/>
    </row>
    <row r="6" spans="1:14" ht="16.5" customHeight="1">
      <c r="B6" s="2"/>
      <c r="C6" s="2"/>
      <c r="D6" s="2"/>
      <c r="E6" s="2"/>
      <c r="F6" s="2"/>
      <c r="G6" s="2"/>
      <c r="H6" s="2"/>
      <c r="I6" s="2"/>
      <c r="J6" s="2"/>
      <c r="K6" s="2"/>
      <c r="L6" s="2"/>
      <c r="M6" s="2"/>
    </row>
    <row r="7" spans="1:14" ht="16.5" customHeight="1">
      <c r="B7" s="2"/>
      <c r="C7" s="2"/>
      <c r="D7" s="2"/>
      <c r="E7" s="2"/>
      <c r="F7" s="2"/>
      <c r="G7" s="2"/>
      <c r="H7" s="2"/>
      <c r="I7" s="2"/>
      <c r="J7" s="2"/>
      <c r="K7" s="2"/>
      <c r="L7" s="2"/>
      <c r="M7" s="2"/>
    </row>
    <row r="8" spans="1:14" ht="16.5" customHeight="1">
      <c r="B8" s="2"/>
      <c r="C8" s="2"/>
      <c r="D8" s="2"/>
      <c r="E8" s="2"/>
      <c r="F8" s="2"/>
      <c r="G8" s="2"/>
      <c r="H8" s="2"/>
      <c r="I8" s="2"/>
      <c r="J8" s="2"/>
      <c r="K8" s="2"/>
      <c r="L8" s="2"/>
      <c r="M8" s="2"/>
    </row>
    <row r="9" spans="1:14" ht="35.5">
      <c r="B9" s="372" t="s">
        <v>0</v>
      </c>
      <c r="C9" s="372"/>
      <c r="D9" s="372"/>
      <c r="E9" s="372"/>
      <c r="F9" s="372"/>
      <c r="G9" s="372"/>
      <c r="H9" s="372"/>
      <c r="I9" s="372"/>
      <c r="J9" s="372"/>
      <c r="K9" s="372"/>
      <c r="L9" s="372"/>
      <c r="M9" s="372"/>
    </row>
    <row r="10" spans="1:14" ht="16.5" customHeight="1">
      <c r="B10" s="60"/>
      <c r="C10" s="60"/>
      <c r="D10" s="60"/>
      <c r="E10" s="60"/>
      <c r="F10" s="60"/>
      <c r="G10" s="60"/>
      <c r="H10" s="60"/>
      <c r="I10" s="60"/>
      <c r="J10" s="60"/>
      <c r="K10" s="60"/>
      <c r="L10" s="60"/>
      <c r="M10" s="60"/>
    </row>
    <row r="11" spans="1:14" ht="16.25" customHeight="1">
      <c r="A11" s="75"/>
      <c r="B11" s="77"/>
      <c r="C11" s="75"/>
      <c r="D11" s="12"/>
      <c r="E11" s="12"/>
      <c r="F11" s="12"/>
      <c r="G11" s="61"/>
      <c r="H11" s="61"/>
      <c r="I11" s="61"/>
      <c r="J11" s="61"/>
      <c r="K11" s="12"/>
      <c r="L11" s="12"/>
      <c r="M11" s="12"/>
    </row>
    <row r="12" spans="1:14" ht="23.25" customHeight="1">
      <c r="A12" s="56"/>
      <c r="B12" s="373" t="s">
        <v>450</v>
      </c>
      <c r="C12" s="373"/>
      <c r="D12" s="373"/>
      <c r="E12" s="373"/>
      <c r="F12" s="373"/>
      <c r="G12" s="373"/>
      <c r="H12" s="373" t="s">
        <v>424</v>
      </c>
      <c r="I12" s="373"/>
      <c r="J12" s="373"/>
      <c r="K12" s="373"/>
      <c r="L12" s="373"/>
      <c r="M12" s="373"/>
      <c r="N12" s="56"/>
    </row>
    <row r="13" spans="1:14" ht="23.25" customHeight="1">
      <c r="B13" s="371" t="s">
        <v>451</v>
      </c>
      <c r="C13" s="371"/>
      <c r="D13" s="371"/>
      <c r="E13" s="371"/>
      <c r="F13" s="371"/>
      <c r="G13" s="371"/>
      <c r="H13" s="371" t="s">
        <v>425</v>
      </c>
      <c r="I13" s="371"/>
      <c r="J13" s="371"/>
      <c r="K13" s="371"/>
      <c r="L13" s="371"/>
      <c r="M13" s="371"/>
    </row>
    <row r="14" spans="1:14" ht="16.5" customHeight="1">
      <c r="B14" s="12"/>
      <c r="C14" s="12"/>
      <c r="D14" s="12"/>
      <c r="E14" s="12"/>
      <c r="F14" s="12"/>
      <c r="G14" s="61"/>
      <c r="H14" s="61"/>
      <c r="I14" s="61"/>
      <c r="J14" s="61"/>
      <c r="K14" s="12"/>
      <c r="L14" s="12"/>
      <c r="M14" s="12"/>
    </row>
    <row r="15" spans="1:14" ht="16.5" customHeight="1">
      <c r="B15" s="12"/>
      <c r="C15" s="12"/>
      <c r="D15" s="12"/>
      <c r="E15" s="12"/>
      <c r="F15" s="12"/>
      <c r="G15" s="61"/>
      <c r="H15" s="61"/>
      <c r="I15" s="61"/>
      <c r="J15" s="61"/>
      <c r="K15" s="12"/>
      <c r="L15" s="12"/>
      <c r="M15" s="12"/>
    </row>
    <row r="16" spans="1:14" ht="16.5" customHeight="1">
      <c r="B16" s="12"/>
      <c r="C16" s="12"/>
      <c r="D16" s="12"/>
      <c r="E16" s="12"/>
      <c r="F16" s="12"/>
      <c r="G16" s="61"/>
      <c r="H16" s="61"/>
      <c r="I16" s="61"/>
      <c r="J16" s="61"/>
      <c r="K16" s="12"/>
      <c r="L16" s="12"/>
      <c r="M16" s="12"/>
    </row>
    <row r="17" spans="1:13" ht="8.25" customHeight="1">
      <c r="B17" s="61"/>
      <c r="C17" s="61"/>
      <c r="D17" s="61"/>
      <c r="E17" s="61"/>
      <c r="F17" s="61"/>
      <c r="G17" s="69"/>
      <c r="H17" s="69"/>
      <c r="I17" s="69"/>
      <c r="J17" s="69"/>
      <c r="K17" s="61"/>
      <c r="L17" s="61"/>
      <c r="M17" s="61"/>
    </row>
    <row r="18" spans="1:13" s="54" customFormat="1" ht="16.5" customHeight="1">
      <c r="B18" s="374">
        <v>46156</v>
      </c>
      <c r="C18" s="374"/>
      <c r="D18" s="374"/>
      <c r="E18" s="374"/>
      <c r="F18" s="374"/>
      <c r="G18" s="374"/>
      <c r="H18" s="376">
        <f>B18</f>
        <v>46156</v>
      </c>
      <c r="I18" s="376"/>
      <c r="J18" s="376"/>
      <c r="K18" s="376"/>
      <c r="L18" s="376"/>
      <c r="M18" s="376"/>
    </row>
    <row r="19" spans="1:13" ht="8.25" customHeight="1">
      <c r="B19" s="61"/>
      <c r="C19" s="61"/>
      <c r="D19" s="61"/>
      <c r="E19" s="61"/>
      <c r="F19" s="61"/>
      <c r="G19" s="69"/>
      <c r="H19" s="69"/>
      <c r="I19" s="69"/>
      <c r="J19" s="69"/>
      <c r="K19" s="61"/>
      <c r="L19" s="61"/>
      <c r="M19" s="61"/>
    </row>
    <row r="20" spans="1:13" s="54" customFormat="1" ht="16.5" customHeight="1">
      <c r="B20" s="375" t="s">
        <v>1</v>
      </c>
      <c r="C20" s="375"/>
      <c r="D20" s="375"/>
      <c r="E20" s="375"/>
      <c r="F20" s="375"/>
      <c r="G20" s="375"/>
      <c r="H20" s="371" t="s">
        <v>2</v>
      </c>
      <c r="I20" s="371"/>
      <c r="J20" s="371"/>
      <c r="K20" s="371"/>
      <c r="L20" s="371"/>
      <c r="M20" s="371"/>
    </row>
    <row r="21" spans="1:13" ht="8.25" customHeight="1">
      <c r="B21" s="61"/>
      <c r="C21" s="61"/>
      <c r="D21" s="61"/>
      <c r="E21" s="61"/>
      <c r="F21" s="61"/>
      <c r="G21" s="69"/>
      <c r="H21" s="69"/>
      <c r="I21" s="69"/>
      <c r="J21" s="69"/>
      <c r="K21" s="61"/>
      <c r="L21" s="61"/>
      <c r="M21" s="61"/>
    </row>
    <row r="22" spans="1:13" s="54" customFormat="1" ht="16.5" customHeight="1">
      <c r="B22" s="375" t="s">
        <v>3</v>
      </c>
      <c r="C22" s="375"/>
      <c r="D22" s="375"/>
      <c r="E22" s="375"/>
      <c r="F22" s="375"/>
      <c r="G22" s="375"/>
      <c r="H22" s="371" t="s">
        <v>4</v>
      </c>
      <c r="I22" s="371"/>
      <c r="J22" s="371"/>
      <c r="K22" s="371"/>
      <c r="L22" s="371"/>
      <c r="M22" s="371"/>
    </row>
    <row r="23" spans="1:13" ht="16.5" customHeight="1">
      <c r="B23" s="12"/>
      <c r="C23" s="12"/>
      <c r="D23" s="12"/>
      <c r="E23" s="12"/>
      <c r="F23" s="12"/>
      <c r="G23" s="61"/>
      <c r="H23" s="61"/>
      <c r="I23" s="61"/>
      <c r="J23" s="61"/>
      <c r="K23" s="12"/>
      <c r="L23" s="12"/>
      <c r="M23" s="12"/>
    </row>
    <row r="24" spans="1:13" ht="16.5" customHeight="1">
      <c r="B24" s="12"/>
      <c r="C24" s="12"/>
      <c r="D24" s="12"/>
      <c r="E24" s="12"/>
      <c r="F24" s="12"/>
      <c r="G24" s="61"/>
      <c r="H24" s="61"/>
      <c r="I24" s="61"/>
      <c r="J24" s="61"/>
      <c r="K24" s="12"/>
      <c r="L24" s="12"/>
      <c r="M24" s="12"/>
    </row>
    <row r="25" spans="1:13" ht="16.5" customHeight="1">
      <c r="B25" s="12"/>
      <c r="C25" s="12"/>
      <c r="D25" s="12"/>
      <c r="E25" s="12"/>
      <c r="F25" s="12"/>
      <c r="G25" s="61"/>
      <c r="H25" s="61"/>
      <c r="I25" s="61"/>
      <c r="J25" s="61"/>
      <c r="K25" s="12"/>
      <c r="L25" s="12"/>
      <c r="M25" s="12"/>
    </row>
    <row r="26" spans="1:13" ht="16.5" customHeight="1">
      <c r="B26" s="12"/>
      <c r="C26" s="12"/>
      <c r="D26" s="12"/>
      <c r="E26" s="12"/>
      <c r="F26" s="12"/>
      <c r="G26" s="61"/>
      <c r="H26" s="61"/>
      <c r="I26" s="61"/>
      <c r="J26" s="61"/>
      <c r="K26" s="12"/>
      <c r="L26" s="12"/>
      <c r="M26" s="12"/>
    </row>
    <row r="27" spans="1:13" ht="16.5" customHeight="1">
      <c r="B27" s="12"/>
      <c r="C27" s="12"/>
      <c r="D27" s="12"/>
      <c r="E27" s="12"/>
      <c r="F27" s="12"/>
      <c r="G27" s="61"/>
      <c r="H27" s="61"/>
      <c r="I27" s="61"/>
      <c r="J27" s="61"/>
      <c r="K27" s="12"/>
      <c r="L27" s="12"/>
      <c r="M27" s="12"/>
    </row>
    <row r="28" spans="1:13" ht="16.25" customHeight="1">
      <c r="A28" s="17"/>
      <c r="B28" s="78"/>
      <c r="C28" s="17"/>
      <c r="D28" s="12"/>
      <c r="E28" s="12"/>
      <c r="F28" s="12"/>
      <c r="G28" s="61"/>
      <c r="H28" s="61"/>
      <c r="I28" s="61"/>
      <c r="J28" s="61"/>
      <c r="K28" s="12"/>
      <c r="L28" s="12"/>
      <c r="M28" s="12"/>
    </row>
    <row r="29" spans="1:13" ht="16.5" customHeight="1">
      <c r="B29" s="75"/>
      <c r="C29" s="75"/>
      <c r="D29" s="12"/>
      <c r="E29" s="12"/>
      <c r="F29" s="12"/>
      <c r="G29" s="61"/>
      <c r="H29" s="61"/>
      <c r="I29" s="61"/>
      <c r="J29" s="61"/>
      <c r="K29" s="12"/>
      <c r="L29" s="12"/>
      <c r="M29" s="12"/>
    </row>
    <row r="30" spans="1:13" ht="16.25" customHeight="1">
      <c r="A30" s="6"/>
      <c r="B30" s="78"/>
      <c r="C30" s="17"/>
      <c r="D30" s="12"/>
      <c r="E30" s="12"/>
      <c r="F30" s="12"/>
      <c r="G30" s="61"/>
      <c r="H30" s="61"/>
      <c r="I30" s="61"/>
      <c r="J30" s="61"/>
      <c r="K30" s="12"/>
      <c r="L30" s="12"/>
      <c r="M30" s="12"/>
    </row>
  </sheetData>
  <mergeCells count="11">
    <mergeCell ref="H22:M22"/>
    <mergeCell ref="B9:M9"/>
    <mergeCell ref="B12:G12"/>
    <mergeCell ref="B13:G13"/>
    <mergeCell ref="H12:M12"/>
    <mergeCell ref="H13:M13"/>
    <mergeCell ref="B18:G18"/>
    <mergeCell ref="B20:G20"/>
    <mergeCell ref="B22:G22"/>
    <mergeCell ref="H18:M18"/>
    <mergeCell ref="H20:M20"/>
  </mergeCells>
  <phoneticPr fontId="8"/>
  <printOptions horizontalCentered="1"/>
  <pageMargins left="0.70866141732283472" right="0.70866141732283472" top="0.74803149606299213" bottom="0.74803149606299213" header="0.31496062992125984" footer="0.31496062992125984"/>
  <pageSetup paperSize="9" scale="99" orientation="landscape" r:id="rId1"/>
  <headerFooter differentFirst="1" scaleWithDoc="0">
    <oddHeader>&amp;R&amp;"Times New Roman,標準"Meiji Holdings Co., Ltd. DATABOOK</oddHeader>
    <oddFooter>&amp;R&amp;"Times New Roman,標準"&amp;P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K29"/>
  <sheetViews>
    <sheetView view="pageBreakPreview" zoomScaleNormal="100" zoomScaleSheetLayoutView="100" workbookViewId="0">
      <selection sqref="A1:K1"/>
    </sheetView>
  </sheetViews>
  <sheetFormatPr defaultColWidth="8.90625" defaultRowHeight="14"/>
  <cols>
    <col min="1" max="1" width="30.6328125" style="2" customWidth="1"/>
    <col min="2" max="11" width="9.36328125" style="2" customWidth="1"/>
    <col min="12" max="16384" width="8.90625" style="2"/>
  </cols>
  <sheetData>
    <row r="1" spans="1:11" s="8" customFormat="1" ht="26" customHeight="1">
      <c r="A1" s="385" t="s">
        <v>78</v>
      </c>
      <c r="B1" s="385"/>
      <c r="C1" s="385"/>
      <c r="D1" s="385"/>
      <c r="E1" s="385"/>
      <c r="F1" s="385"/>
      <c r="G1" s="385"/>
      <c r="H1" s="385"/>
      <c r="I1" s="385"/>
      <c r="J1" s="385"/>
      <c r="K1" s="385"/>
    </row>
    <row r="2" spans="1:11" ht="17.25" customHeight="1">
      <c r="A2" s="47" t="s">
        <v>125</v>
      </c>
    </row>
    <row r="3" spans="1:11" ht="11.25" customHeight="1">
      <c r="A3" s="47"/>
    </row>
    <row r="4" spans="1:11" s="8" customFormat="1" ht="16.5" customHeight="1">
      <c r="A4" s="20"/>
      <c r="B4" s="5"/>
      <c r="C4" s="5"/>
      <c r="D4" s="5"/>
    </row>
    <row r="5" spans="1:11" s="8" customFormat="1" ht="16.5" customHeight="1">
      <c r="A5" s="65"/>
      <c r="B5" s="73" t="s">
        <v>23</v>
      </c>
      <c r="C5" s="73" t="s">
        <v>24</v>
      </c>
      <c r="D5" s="73" t="s">
        <v>25</v>
      </c>
      <c r="E5" s="73" t="s">
        <v>374</v>
      </c>
      <c r="F5" s="73" t="s">
        <v>375</v>
      </c>
      <c r="G5" s="73" t="s">
        <v>150</v>
      </c>
      <c r="H5" s="73" t="s">
        <v>376</v>
      </c>
      <c r="I5" s="73" t="s">
        <v>377</v>
      </c>
      <c r="J5" s="73" t="s">
        <v>387</v>
      </c>
      <c r="K5" s="73" t="s">
        <v>427</v>
      </c>
    </row>
    <row r="6" spans="1:11" s="8" customFormat="1" ht="30" customHeight="1">
      <c r="A6" s="173" t="s">
        <v>126</v>
      </c>
      <c r="B6" s="151">
        <v>206.55</v>
      </c>
      <c r="C6" s="151">
        <v>211.07</v>
      </c>
      <c r="D6" s="151">
        <v>213.3</v>
      </c>
      <c r="E6" s="151">
        <v>232.04</v>
      </c>
      <c r="F6" s="151">
        <v>226.26</v>
      </c>
      <c r="G6" s="151">
        <v>303.62</v>
      </c>
      <c r="H6" s="151">
        <v>247.39</v>
      </c>
      <c r="I6" s="151">
        <v>181.64099999999999</v>
      </c>
      <c r="J6" s="151">
        <v>186.08</v>
      </c>
      <c r="K6" s="248">
        <v>129.41999999999999</v>
      </c>
    </row>
    <row r="7" spans="1:11" s="8" customFormat="1" ht="30" customHeight="1">
      <c r="A7" s="173" t="s">
        <v>127</v>
      </c>
      <c r="B7" s="151">
        <v>1532.45</v>
      </c>
      <c r="C7" s="151">
        <v>1680.35</v>
      </c>
      <c r="D7" s="151">
        <v>1817.89</v>
      </c>
      <c r="E7" s="151">
        <v>1939.59</v>
      </c>
      <c r="F7" s="151">
        <v>2141.4</v>
      </c>
      <c r="G7" s="151">
        <v>2390.7600000000002</v>
      </c>
      <c r="H7" s="151">
        <v>2553.69</v>
      </c>
      <c r="I7" s="151">
        <v>2674.72</v>
      </c>
      <c r="J7" s="151">
        <v>2762.33</v>
      </c>
      <c r="K7" s="248">
        <v>2849.8</v>
      </c>
    </row>
    <row r="8" spans="1:11" s="8" customFormat="1" ht="30" customHeight="1">
      <c r="A8" s="173" t="s">
        <v>128</v>
      </c>
      <c r="B8" s="151">
        <v>364.1</v>
      </c>
      <c r="C8" s="151">
        <v>371.67</v>
      </c>
      <c r="D8" s="151">
        <v>361.64</v>
      </c>
      <c r="E8" s="151">
        <v>391.24</v>
      </c>
      <c r="F8" s="151">
        <v>393.06</v>
      </c>
      <c r="G8" s="151">
        <v>488.57</v>
      </c>
      <c r="H8" s="151">
        <v>441.21</v>
      </c>
      <c r="I8" s="151">
        <v>379.76</v>
      </c>
      <c r="J8" s="151">
        <v>390.49</v>
      </c>
      <c r="K8" s="248">
        <v>332.09</v>
      </c>
    </row>
    <row r="9" spans="1:11" s="8" customFormat="1" ht="30" customHeight="1">
      <c r="A9" s="173" t="s">
        <v>129</v>
      </c>
      <c r="B9" s="151">
        <v>55</v>
      </c>
      <c r="C9" s="151">
        <v>65</v>
      </c>
      <c r="D9" s="151">
        <v>70</v>
      </c>
      <c r="E9" s="151">
        <v>75</v>
      </c>
      <c r="F9" s="151">
        <v>80</v>
      </c>
      <c r="G9" s="151">
        <v>85</v>
      </c>
      <c r="H9" s="151">
        <v>90</v>
      </c>
      <c r="I9" s="151">
        <v>95</v>
      </c>
      <c r="J9" s="151">
        <v>100</v>
      </c>
      <c r="K9" s="248">
        <v>105</v>
      </c>
    </row>
    <row r="10" spans="1:11" s="8" customFormat="1" ht="30" customHeight="1">
      <c r="A10" s="173" t="s">
        <v>130</v>
      </c>
      <c r="B10" s="150">
        <v>22.4</v>
      </c>
      <c r="C10" s="147">
        <v>19.100000000000001</v>
      </c>
      <c r="D10" s="147">
        <v>21.2</v>
      </c>
      <c r="E10" s="147">
        <v>16.5</v>
      </c>
      <c r="F10" s="147">
        <v>15.7</v>
      </c>
      <c r="G10" s="147">
        <v>10.9</v>
      </c>
      <c r="H10" s="146">
        <v>12.8</v>
      </c>
      <c r="I10" s="146">
        <v>18.600000000000001</v>
      </c>
      <c r="J10" s="146">
        <v>17.5</v>
      </c>
      <c r="K10" s="148">
        <v>29.8</v>
      </c>
    </row>
    <row r="11" spans="1:11" s="8" customFormat="1" ht="30" customHeight="1">
      <c r="A11" s="173" t="s">
        <v>131</v>
      </c>
      <c r="B11" s="149">
        <v>3</v>
      </c>
      <c r="C11" s="155">
        <v>2.4</v>
      </c>
      <c r="D11" s="147">
        <v>2.4</v>
      </c>
      <c r="E11" s="147">
        <v>2</v>
      </c>
      <c r="F11" s="147">
        <v>1.7</v>
      </c>
      <c r="G11" s="147">
        <v>1.4</v>
      </c>
      <c r="H11" s="146">
        <v>1.2</v>
      </c>
      <c r="I11" s="146">
        <v>1.27</v>
      </c>
      <c r="J11" s="146">
        <v>1.18</v>
      </c>
      <c r="K11" s="256">
        <v>1.4</v>
      </c>
    </row>
    <row r="12" spans="1:11" s="8" customFormat="1" ht="30" customHeight="1">
      <c r="A12" s="173" t="s">
        <v>132</v>
      </c>
      <c r="B12" s="149">
        <v>12.7</v>
      </c>
      <c r="C12" s="155">
        <v>10.8</v>
      </c>
      <c r="D12" s="147">
        <v>12.4</v>
      </c>
      <c r="E12" s="147">
        <v>9.8000000000000007</v>
      </c>
      <c r="F12" s="147">
        <v>9.1</v>
      </c>
      <c r="G12" s="147">
        <v>6.8</v>
      </c>
      <c r="H12" s="146">
        <v>7.2</v>
      </c>
      <c r="I12" s="146">
        <v>8.9</v>
      </c>
      <c r="J12" s="146">
        <v>8.3000000000000007</v>
      </c>
      <c r="K12" s="148">
        <v>11.6</v>
      </c>
    </row>
    <row r="13" spans="1:11" s="8" customFormat="1" ht="30" customHeight="1">
      <c r="A13" s="174" t="s">
        <v>133</v>
      </c>
      <c r="B13" s="175">
        <v>26.6</v>
      </c>
      <c r="C13" s="176">
        <v>30.8</v>
      </c>
      <c r="D13" s="176">
        <v>32.799999999999997</v>
      </c>
      <c r="E13" s="176">
        <v>32.299999999999997</v>
      </c>
      <c r="F13" s="176">
        <v>35.4</v>
      </c>
      <c r="G13" s="176">
        <v>28</v>
      </c>
      <c r="H13" s="177">
        <v>36.4</v>
      </c>
      <c r="I13" s="177">
        <v>52.3</v>
      </c>
      <c r="J13" s="177">
        <v>53.7</v>
      </c>
      <c r="K13" s="245">
        <v>81.099999999999994</v>
      </c>
    </row>
    <row r="14" spans="1:11" s="8" customFormat="1" ht="30" customHeight="1">
      <c r="A14" s="279" t="s">
        <v>390</v>
      </c>
      <c r="B14" s="76">
        <v>36.5</v>
      </c>
      <c r="C14" s="271">
        <v>53.6</v>
      </c>
      <c r="D14" s="271">
        <v>32.799999999999997</v>
      </c>
      <c r="E14" s="271">
        <v>32.299999999999997</v>
      </c>
      <c r="F14" s="271">
        <v>35.4</v>
      </c>
      <c r="G14" s="271">
        <v>62.3</v>
      </c>
      <c r="H14" s="277">
        <v>50.8</v>
      </c>
      <c r="I14" s="277">
        <v>52.3</v>
      </c>
      <c r="J14" s="277">
        <v>112.8</v>
      </c>
      <c r="K14" s="278">
        <v>81.099999999999994</v>
      </c>
    </row>
    <row r="15" spans="1:11" s="8" customFormat="1" ht="11.5">
      <c r="A15" s="105"/>
      <c r="B15" s="106"/>
      <c r="C15" s="108"/>
      <c r="D15" s="108"/>
      <c r="E15" s="108"/>
      <c r="F15" s="108"/>
      <c r="G15" s="108"/>
      <c r="H15" s="276"/>
      <c r="I15" s="276"/>
      <c r="J15" s="276"/>
      <c r="K15" s="111"/>
    </row>
    <row r="16" spans="1:11" s="8" customFormat="1" ht="11.5">
      <c r="A16" s="39" t="s">
        <v>74</v>
      </c>
    </row>
    <row r="17" spans="1:11" s="8" customFormat="1" ht="11.5">
      <c r="A17" s="39" t="s">
        <v>134</v>
      </c>
      <c r="D17" s="15"/>
    </row>
    <row r="18" spans="1:11" s="8" customFormat="1" ht="11.5">
      <c r="A18" s="39" t="s">
        <v>76</v>
      </c>
    </row>
    <row r="19" spans="1:11" s="8" customFormat="1" ht="11.5">
      <c r="A19" s="39" t="s">
        <v>135</v>
      </c>
    </row>
    <row r="20" spans="1:11" s="8" customFormat="1" ht="11.5">
      <c r="A20" s="39" t="s">
        <v>72</v>
      </c>
    </row>
    <row r="21" spans="1:11" s="8" customFormat="1" ht="11.5">
      <c r="A21" s="39" t="s">
        <v>136</v>
      </c>
    </row>
    <row r="22" spans="1:11" s="8" customFormat="1" ht="11.5">
      <c r="A22" s="39" t="s">
        <v>73</v>
      </c>
    </row>
    <row r="23" spans="1:11" s="8" customFormat="1" ht="11.5">
      <c r="A23" s="39" t="s">
        <v>137</v>
      </c>
    </row>
    <row r="24" spans="1:11" s="8" customFormat="1" ht="11.5">
      <c r="A24" s="39" t="s">
        <v>75</v>
      </c>
    </row>
    <row r="25" spans="1:11" s="8" customFormat="1" ht="11.5">
      <c r="A25" s="39" t="s">
        <v>138</v>
      </c>
    </row>
    <row r="26" spans="1:11" s="8" customFormat="1" ht="11.5">
      <c r="A26" s="39" t="s">
        <v>77</v>
      </c>
    </row>
    <row r="27" spans="1:11" s="8" customFormat="1" ht="12" customHeight="1">
      <c r="A27" s="39" t="s">
        <v>139</v>
      </c>
    </row>
    <row r="28" spans="1:11">
      <c r="A28" s="6"/>
      <c r="B28" s="8"/>
      <c r="C28" s="8"/>
      <c r="D28" s="8"/>
      <c r="E28" s="8"/>
      <c r="F28" s="8"/>
      <c r="G28" s="8"/>
      <c r="H28" s="8"/>
      <c r="I28" s="8"/>
      <c r="J28" s="8"/>
      <c r="K28" s="8"/>
    </row>
    <row r="29" spans="1:11">
      <c r="A29" s="6"/>
      <c r="B29" s="8"/>
      <c r="C29" s="8"/>
      <c r="D29" s="8"/>
      <c r="E29" s="8"/>
      <c r="F29" s="8"/>
      <c r="G29" s="8"/>
      <c r="H29" s="85"/>
      <c r="I29" s="85"/>
      <c r="J29" s="85"/>
      <c r="K29" s="85"/>
    </row>
  </sheetData>
  <mergeCells count="1">
    <mergeCell ref="A1:K1"/>
  </mergeCells>
  <phoneticPr fontId="73"/>
  <pageMargins left="0.70866141732283472" right="0.70866141732283472" top="0.74803149606299213" bottom="0.74803149606299213" header="0.31496062992125984" footer="0.31496062992125984"/>
  <pageSetup paperSize="9" scale="9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O18"/>
  <sheetViews>
    <sheetView view="pageBreakPreview" zoomScaleNormal="100" zoomScaleSheetLayoutView="100" workbookViewId="0">
      <selection sqref="A1:M1"/>
    </sheetView>
  </sheetViews>
  <sheetFormatPr defaultColWidth="8.81640625" defaultRowHeight="14"/>
  <cols>
    <col min="1" max="2" width="2.1796875" style="2" customWidth="1"/>
    <col min="3" max="3" width="27.6328125" style="2" customWidth="1"/>
    <col min="4" max="13" width="9.453125" style="2" customWidth="1"/>
    <col min="14" max="16384" width="8.81640625" style="2"/>
  </cols>
  <sheetData>
    <row r="1" spans="1:15" ht="26" customHeight="1">
      <c r="A1" s="383" t="s">
        <v>140</v>
      </c>
      <c r="B1" s="383"/>
      <c r="C1" s="383"/>
      <c r="D1" s="383"/>
      <c r="E1" s="383"/>
      <c r="F1" s="383"/>
      <c r="G1" s="383"/>
      <c r="H1" s="383"/>
      <c r="I1" s="383"/>
      <c r="J1" s="383"/>
      <c r="K1" s="383"/>
      <c r="L1" s="383"/>
      <c r="M1" s="383"/>
      <c r="N1" s="46"/>
      <c r="O1" s="46"/>
    </row>
    <row r="2" spans="1:15" ht="17.25" customHeight="1">
      <c r="A2" s="47" t="s">
        <v>141</v>
      </c>
    </row>
    <row r="3" spans="1:15" ht="7.5" customHeight="1">
      <c r="A3" s="8"/>
      <c r="B3" s="8"/>
      <c r="C3" s="8"/>
      <c r="D3" s="8"/>
      <c r="E3" s="8"/>
      <c r="F3" s="8"/>
      <c r="G3" s="8"/>
      <c r="H3" s="8"/>
      <c r="I3" s="8"/>
      <c r="J3" s="8"/>
      <c r="K3" s="8"/>
      <c r="L3" s="8"/>
      <c r="M3" s="8"/>
    </row>
    <row r="4" spans="1:15" ht="16.5" customHeight="1">
      <c r="A4" s="8"/>
      <c r="B4" s="8"/>
      <c r="C4" s="8"/>
      <c r="D4" s="40"/>
      <c r="E4" s="40"/>
      <c r="F4" s="26"/>
      <c r="G4" s="44"/>
      <c r="L4" s="26"/>
      <c r="M4" s="26" t="s">
        <v>22</v>
      </c>
    </row>
    <row r="5" spans="1:15" ht="16.5" customHeight="1">
      <c r="A5" s="79"/>
      <c r="B5" s="79"/>
      <c r="C5" s="79"/>
      <c r="D5" s="72" t="s">
        <v>23</v>
      </c>
      <c r="E5" s="72" t="s">
        <v>24</v>
      </c>
      <c r="F5" s="72" t="s">
        <v>25</v>
      </c>
      <c r="G5" s="72" t="s">
        <v>374</v>
      </c>
      <c r="H5" s="72" t="s">
        <v>375</v>
      </c>
      <c r="I5" s="72" t="s">
        <v>442</v>
      </c>
      <c r="J5" s="72" t="s">
        <v>388</v>
      </c>
      <c r="K5" s="72" t="s">
        <v>443</v>
      </c>
      <c r="L5" s="72" t="s">
        <v>392</v>
      </c>
      <c r="M5" s="72" t="s">
        <v>444</v>
      </c>
    </row>
    <row r="6" spans="1:15" ht="30" customHeight="1">
      <c r="A6" s="386" t="s">
        <v>142</v>
      </c>
      <c r="B6" s="386"/>
      <c r="C6" s="386"/>
      <c r="D6" s="133">
        <v>1242480</v>
      </c>
      <c r="E6" s="133">
        <v>1240860</v>
      </c>
      <c r="F6" s="133">
        <v>1254380</v>
      </c>
      <c r="G6" s="133">
        <v>1252706</v>
      </c>
      <c r="H6" s="133">
        <v>1191765</v>
      </c>
      <c r="I6" s="133">
        <v>1013092</v>
      </c>
      <c r="J6" s="134">
        <v>1062157</v>
      </c>
      <c r="K6" s="134">
        <v>1105494</v>
      </c>
      <c r="L6" s="134">
        <v>1154074</v>
      </c>
      <c r="M6" s="253">
        <v>1173688</v>
      </c>
    </row>
    <row r="7" spans="1:15" ht="30" customHeight="1">
      <c r="A7" s="6"/>
      <c r="B7" s="380" t="s">
        <v>143</v>
      </c>
      <c r="C7" s="380"/>
      <c r="D7" s="133">
        <v>1082115</v>
      </c>
      <c r="E7" s="133">
        <v>1073655</v>
      </c>
      <c r="F7" s="133">
        <v>1056637</v>
      </c>
      <c r="G7" s="133">
        <v>1049559</v>
      </c>
      <c r="H7" s="133">
        <v>999673</v>
      </c>
      <c r="I7" s="133">
        <v>826080</v>
      </c>
      <c r="J7" s="134">
        <v>865609</v>
      </c>
      <c r="K7" s="134">
        <v>900127</v>
      </c>
      <c r="L7" s="134">
        <v>925554</v>
      </c>
      <c r="M7" s="253">
        <v>942879</v>
      </c>
    </row>
    <row r="8" spans="1:15" ht="30" customHeight="1">
      <c r="A8" s="23"/>
      <c r="B8" s="380" t="s">
        <v>144</v>
      </c>
      <c r="C8" s="380"/>
      <c r="D8" s="133">
        <v>161620</v>
      </c>
      <c r="E8" s="133">
        <v>168466</v>
      </c>
      <c r="F8" s="133">
        <v>198688</v>
      </c>
      <c r="G8" s="133">
        <v>204354</v>
      </c>
      <c r="H8" s="133">
        <v>193664</v>
      </c>
      <c r="I8" s="133">
        <v>187981</v>
      </c>
      <c r="J8" s="134">
        <v>197280</v>
      </c>
      <c r="K8" s="134">
        <v>206109</v>
      </c>
      <c r="L8" s="134">
        <v>229650</v>
      </c>
      <c r="M8" s="253">
        <v>232244</v>
      </c>
    </row>
    <row r="9" spans="1:15" ht="10.25" customHeight="1">
      <c r="A9" s="6"/>
      <c r="B9" s="158"/>
      <c r="C9" s="158"/>
      <c r="D9" s="133"/>
      <c r="E9" s="133"/>
      <c r="F9" s="133"/>
      <c r="G9" s="133"/>
      <c r="H9" s="133"/>
      <c r="I9" s="133"/>
      <c r="J9" s="134"/>
      <c r="K9" s="134"/>
      <c r="L9" s="134"/>
      <c r="M9" s="132"/>
    </row>
    <row r="10" spans="1:15" ht="30" customHeight="1">
      <c r="A10" s="386" t="s">
        <v>145</v>
      </c>
      <c r="B10" s="386"/>
      <c r="C10" s="386"/>
      <c r="D10" s="133">
        <v>88395</v>
      </c>
      <c r="E10" s="133">
        <v>94673</v>
      </c>
      <c r="F10" s="133">
        <v>98383</v>
      </c>
      <c r="G10" s="133">
        <v>102710</v>
      </c>
      <c r="H10" s="133">
        <v>106061</v>
      </c>
      <c r="I10" s="133">
        <v>92922</v>
      </c>
      <c r="J10" s="134">
        <v>75433</v>
      </c>
      <c r="K10" s="134">
        <v>84322</v>
      </c>
      <c r="L10" s="134">
        <v>84702</v>
      </c>
      <c r="M10" s="253">
        <v>93307</v>
      </c>
    </row>
    <row r="11" spans="1:15" ht="30" customHeight="1">
      <c r="A11" s="6"/>
      <c r="B11" s="380" t="s">
        <v>143</v>
      </c>
      <c r="C11" s="380"/>
      <c r="D11" s="133">
        <v>82950</v>
      </c>
      <c r="E11" s="133">
        <v>84189</v>
      </c>
      <c r="F11" s="133">
        <v>84763</v>
      </c>
      <c r="G11" s="133">
        <v>87340</v>
      </c>
      <c r="H11" s="133">
        <v>87463</v>
      </c>
      <c r="I11" s="133">
        <v>75973</v>
      </c>
      <c r="J11" s="134">
        <v>55874</v>
      </c>
      <c r="K11" s="134">
        <v>64315</v>
      </c>
      <c r="L11" s="134">
        <v>64629</v>
      </c>
      <c r="M11" s="253">
        <v>68746</v>
      </c>
    </row>
    <row r="12" spans="1:15" ht="30" customHeight="1">
      <c r="A12" s="23"/>
      <c r="B12" s="380" t="s">
        <v>144</v>
      </c>
      <c r="C12" s="380"/>
      <c r="D12" s="162">
        <v>5781</v>
      </c>
      <c r="E12" s="162">
        <v>11025</v>
      </c>
      <c r="F12" s="162">
        <v>14243</v>
      </c>
      <c r="G12" s="162">
        <v>15984</v>
      </c>
      <c r="H12" s="162">
        <v>19105</v>
      </c>
      <c r="I12" s="162">
        <v>18658</v>
      </c>
      <c r="J12" s="129">
        <v>21721</v>
      </c>
      <c r="K12" s="129">
        <v>22717</v>
      </c>
      <c r="L12" s="129">
        <v>24749</v>
      </c>
      <c r="M12" s="254">
        <v>30463</v>
      </c>
    </row>
    <row r="13" spans="1:15" s="8" customFormat="1" ht="11.5">
      <c r="A13" s="39" t="s">
        <v>146</v>
      </c>
      <c r="B13" s="80"/>
      <c r="C13" s="6"/>
      <c r="D13" s="6"/>
      <c r="E13" s="6"/>
      <c r="F13" s="6"/>
      <c r="G13" s="6"/>
      <c r="H13" s="6"/>
      <c r="I13" s="6"/>
      <c r="J13" s="6"/>
      <c r="K13" s="6"/>
      <c r="L13" s="6"/>
      <c r="M13" s="6"/>
    </row>
    <row r="14" spans="1:15" s="8" customFormat="1" ht="11.5">
      <c r="A14" s="39" t="s">
        <v>147</v>
      </c>
      <c r="B14" s="39"/>
      <c r="C14" s="6"/>
      <c r="D14" s="6"/>
      <c r="E14" s="6"/>
      <c r="F14" s="6"/>
      <c r="G14" s="6"/>
      <c r="H14" s="6"/>
      <c r="I14" s="6"/>
      <c r="J14" s="6"/>
      <c r="K14" s="6"/>
      <c r="L14" s="6"/>
      <c r="M14" s="6"/>
    </row>
    <row r="15" spans="1:15">
      <c r="B15" s="55"/>
      <c r="C15" s="27"/>
      <c r="J15" s="86"/>
      <c r="K15" s="86"/>
      <c r="L15" s="86"/>
      <c r="M15" s="86"/>
    </row>
    <row r="16" spans="1:15">
      <c r="B16" s="27"/>
      <c r="C16" s="27"/>
    </row>
    <row r="18" spans="10:13">
      <c r="J18" s="4"/>
      <c r="K18" s="4"/>
      <c r="L18" s="4"/>
      <c r="M18" s="4"/>
    </row>
  </sheetData>
  <mergeCells count="7">
    <mergeCell ref="B7:C7"/>
    <mergeCell ref="A10:C10"/>
    <mergeCell ref="B11:C11"/>
    <mergeCell ref="B12:C12"/>
    <mergeCell ref="A1:M1"/>
    <mergeCell ref="A6:C6"/>
    <mergeCell ref="B8:C8"/>
  </mergeCells>
  <phoneticPr fontId="73"/>
  <pageMargins left="0.70866141732283472" right="0.70866141732283472" top="0.74803149606299213" bottom="0.74803149606299213" header="0.31496062992125984" footer="0.31496062992125984"/>
  <pageSetup paperSize="9" scale="94"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1F74-96E8-4A0E-9A3D-09E9DFBF70E7}">
  <sheetPr>
    <tabColor theme="9" tint="0.79998168889431442"/>
  </sheetPr>
  <dimension ref="A1:L46"/>
  <sheetViews>
    <sheetView view="pageBreakPreview" zoomScaleNormal="100" zoomScaleSheetLayoutView="100" workbookViewId="0">
      <selection activeCell="D6" sqref="D6"/>
    </sheetView>
  </sheetViews>
  <sheetFormatPr defaultColWidth="9" defaultRowHeight="18" customHeight="1"/>
  <cols>
    <col min="1" max="2" width="2.1796875" style="2" customWidth="1"/>
    <col min="3" max="3" width="29.90625" style="2" customWidth="1"/>
    <col min="4" max="5" width="10.6328125" style="2" customWidth="1"/>
    <col min="6" max="6" width="10.81640625" style="2" customWidth="1"/>
    <col min="7" max="12" width="10.6328125" style="2" customWidth="1"/>
    <col min="13" max="16384" width="9" style="2"/>
  </cols>
  <sheetData>
    <row r="1" spans="1:12" s="8" customFormat="1" ht="26" customHeight="1">
      <c r="A1" s="127" t="s">
        <v>148</v>
      </c>
      <c r="B1" s="127"/>
      <c r="C1" s="127"/>
      <c r="D1" s="127"/>
      <c r="E1" s="127"/>
      <c r="F1" s="127"/>
      <c r="G1" s="127"/>
      <c r="H1" s="127"/>
      <c r="I1" s="127"/>
      <c r="J1" s="127"/>
      <c r="K1" s="127"/>
      <c r="L1" s="127"/>
    </row>
    <row r="2" spans="1:12" s="24" customFormat="1" ht="17.25" customHeight="1">
      <c r="A2" s="47" t="s">
        <v>149</v>
      </c>
      <c r="B2" s="67"/>
      <c r="C2" s="49"/>
    </row>
    <row r="3" spans="1:12" ht="7.5" customHeight="1">
      <c r="A3" s="8"/>
      <c r="B3" s="8"/>
      <c r="C3" s="8"/>
      <c r="D3" s="8"/>
      <c r="E3" s="8"/>
      <c r="F3" s="8"/>
      <c r="G3" s="8"/>
      <c r="H3" s="8"/>
      <c r="I3" s="8"/>
      <c r="J3" s="8"/>
      <c r="K3" s="8"/>
    </row>
    <row r="4" spans="1:12" s="24" customFormat="1">
      <c r="A4" s="49"/>
      <c r="B4" s="49"/>
      <c r="C4" s="49"/>
      <c r="D4" s="43"/>
      <c r="E4" s="43"/>
      <c r="F4" s="43"/>
      <c r="G4" s="43"/>
      <c r="H4" s="43"/>
      <c r="I4" s="43"/>
      <c r="L4" s="43" t="s">
        <v>22</v>
      </c>
    </row>
    <row r="5" spans="1:12" s="8" customFormat="1" ht="16.5" customHeight="1">
      <c r="A5" s="65"/>
      <c r="B5" s="65"/>
      <c r="C5" s="262"/>
      <c r="D5" s="388" t="s">
        <v>389</v>
      </c>
      <c r="E5" s="388"/>
      <c r="F5" s="388"/>
      <c r="G5" s="389" t="s">
        <v>387</v>
      </c>
      <c r="H5" s="390"/>
      <c r="I5" s="390"/>
      <c r="J5" s="389" t="s">
        <v>426</v>
      </c>
      <c r="K5" s="390"/>
      <c r="L5" s="390"/>
    </row>
    <row r="6" spans="1:12" s="8" customFormat="1" ht="30" customHeight="1" thickBot="1">
      <c r="A6" s="66"/>
      <c r="B6" s="66"/>
      <c r="C6" s="66"/>
      <c r="D6" s="185" t="s">
        <v>151</v>
      </c>
      <c r="E6" s="185" t="s">
        <v>152</v>
      </c>
      <c r="F6" s="223" t="s">
        <v>153</v>
      </c>
      <c r="G6" s="186" t="s">
        <v>154</v>
      </c>
      <c r="H6" s="185" t="s">
        <v>155</v>
      </c>
      <c r="I6" s="223" t="s">
        <v>156</v>
      </c>
      <c r="J6" s="186" t="s">
        <v>154</v>
      </c>
      <c r="K6" s="185" t="s">
        <v>155</v>
      </c>
      <c r="L6" s="223" t="s">
        <v>156</v>
      </c>
    </row>
    <row r="7" spans="1:12" s="8" customFormat="1" ht="30" hidden="1" customHeight="1" thickBot="1">
      <c r="A7" s="391" t="s">
        <v>157</v>
      </c>
      <c r="B7" s="392"/>
      <c r="C7" s="392"/>
      <c r="D7" s="187">
        <v>1105494</v>
      </c>
      <c r="E7" s="187">
        <v>84322</v>
      </c>
      <c r="F7" s="188">
        <v>7.6</v>
      </c>
      <c r="G7" s="184">
        <f>'p11'!M6</f>
        <v>1173688</v>
      </c>
      <c r="H7" s="205">
        <f>'p11'!M10</f>
        <v>93307</v>
      </c>
      <c r="I7" s="206">
        <f>ROUND(H7/G7,3)*100</f>
        <v>7.9</v>
      </c>
      <c r="J7" s="109"/>
    </row>
    <row r="8" spans="1:12" s="8" customFormat="1" ht="30" customHeight="1" thickTop="1" thickBot="1">
      <c r="A8" s="30"/>
      <c r="B8" s="387" t="s">
        <v>143</v>
      </c>
      <c r="C8" s="387"/>
      <c r="D8" s="128">
        <v>900127</v>
      </c>
      <c r="E8" s="187">
        <v>64315</v>
      </c>
      <c r="F8" s="188">
        <v>7.1</v>
      </c>
      <c r="G8" s="224">
        <v>925554</v>
      </c>
      <c r="H8" s="187">
        <v>64629</v>
      </c>
      <c r="I8" s="225">
        <v>7</v>
      </c>
      <c r="J8" s="184">
        <v>942879</v>
      </c>
      <c r="K8" s="205">
        <v>68746</v>
      </c>
      <c r="L8" s="206">
        <v>7.3</v>
      </c>
    </row>
    <row r="9" spans="1:12" s="8" customFormat="1" ht="30" customHeight="1" thickTop="1">
      <c r="A9" s="22"/>
      <c r="B9" s="22"/>
      <c r="C9" s="363" t="s">
        <v>458</v>
      </c>
      <c r="D9" s="282">
        <v>274178</v>
      </c>
      <c r="E9" s="283">
        <v>19691</v>
      </c>
      <c r="F9" s="284">
        <v>7.2</v>
      </c>
      <c r="G9" s="345">
        <v>271342</v>
      </c>
      <c r="H9" s="346">
        <v>23853</v>
      </c>
      <c r="I9" s="326">
        <v>8.8000000000000007</v>
      </c>
      <c r="J9" s="285">
        <v>272619</v>
      </c>
      <c r="K9" s="261">
        <v>29294</v>
      </c>
      <c r="L9" s="286">
        <v>10.7</v>
      </c>
    </row>
    <row r="10" spans="1:12" s="8" customFormat="1" ht="23">
      <c r="A10" s="22"/>
      <c r="B10" s="22"/>
      <c r="C10" s="364" t="s">
        <v>459</v>
      </c>
      <c r="D10" s="282">
        <v>270547</v>
      </c>
      <c r="E10" s="283">
        <v>24518</v>
      </c>
      <c r="F10" s="326">
        <v>9.1</v>
      </c>
      <c r="G10" s="345">
        <v>268046</v>
      </c>
      <c r="H10" s="198">
        <v>28084</v>
      </c>
      <c r="I10" s="326">
        <v>10.5</v>
      </c>
      <c r="J10" s="285">
        <v>269356</v>
      </c>
      <c r="K10" s="209">
        <v>32165</v>
      </c>
      <c r="L10" s="286">
        <v>11.9</v>
      </c>
    </row>
    <row r="11" spans="1:12" s="8" customFormat="1" ht="23">
      <c r="A11" s="22"/>
      <c r="B11" s="22"/>
      <c r="C11" s="365" t="s">
        <v>460</v>
      </c>
      <c r="D11" s="171">
        <v>3631</v>
      </c>
      <c r="E11" s="296">
        <v>-4827</v>
      </c>
      <c r="F11" s="275" t="s">
        <v>355</v>
      </c>
      <c r="G11" s="347">
        <v>3296</v>
      </c>
      <c r="H11" s="348">
        <v>-4230</v>
      </c>
      <c r="I11" s="112" t="s">
        <v>158</v>
      </c>
      <c r="J11" s="260">
        <v>3262</v>
      </c>
      <c r="K11" s="297">
        <v>-2871</v>
      </c>
      <c r="L11" s="298" t="s">
        <v>158</v>
      </c>
    </row>
    <row r="12" spans="1:12" s="8" customFormat="1" ht="30" customHeight="1">
      <c r="A12" s="15"/>
      <c r="B12" s="15"/>
      <c r="C12" s="366" t="s">
        <v>461</v>
      </c>
      <c r="D12" s="282">
        <v>155529</v>
      </c>
      <c r="E12" s="283">
        <v>15563</v>
      </c>
      <c r="F12" s="284">
        <v>10</v>
      </c>
      <c r="G12" s="345">
        <v>171012</v>
      </c>
      <c r="H12" s="349">
        <v>16300</v>
      </c>
      <c r="I12" s="326">
        <v>9.5</v>
      </c>
      <c r="J12" s="285">
        <v>186867</v>
      </c>
      <c r="K12" s="259">
        <v>15249</v>
      </c>
      <c r="L12" s="286">
        <v>8.1999999999999993</v>
      </c>
    </row>
    <row r="13" spans="1:12" s="8" customFormat="1" ht="23">
      <c r="A13" s="22"/>
      <c r="B13" s="22"/>
      <c r="C13" s="364" t="s">
        <v>459</v>
      </c>
      <c r="D13" s="282">
        <v>101425</v>
      </c>
      <c r="E13" s="283">
        <v>11720</v>
      </c>
      <c r="F13" s="326">
        <v>11.6</v>
      </c>
      <c r="G13" s="345">
        <v>107268</v>
      </c>
      <c r="H13" s="198">
        <v>13613</v>
      </c>
      <c r="I13" s="326">
        <v>12.7</v>
      </c>
      <c r="J13" s="285">
        <v>116732</v>
      </c>
      <c r="K13" s="209">
        <v>14454</v>
      </c>
      <c r="L13" s="286">
        <v>12.4</v>
      </c>
    </row>
    <row r="14" spans="1:12" s="8" customFormat="1" ht="23">
      <c r="A14" s="22"/>
      <c r="B14" s="22"/>
      <c r="C14" s="365" t="s">
        <v>460</v>
      </c>
      <c r="D14" s="171">
        <v>54103</v>
      </c>
      <c r="E14" s="296">
        <v>3843</v>
      </c>
      <c r="F14" s="328">
        <v>7.1</v>
      </c>
      <c r="G14" s="347">
        <v>63744</v>
      </c>
      <c r="H14" s="348">
        <v>2687</v>
      </c>
      <c r="I14" s="5">
        <v>4.2</v>
      </c>
      <c r="J14" s="260">
        <v>70135</v>
      </c>
      <c r="K14" s="297">
        <v>795</v>
      </c>
      <c r="L14" s="312">
        <v>1.1000000000000001</v>
      </c>
    </row>
    <row r="15" spans="1:12" s="8" customFormat="1" ht="30" customHeight="1">
      <c r="A15" s="22"/>
      <c r="B15" s="22"/>
      <c r="C15" s="367" t="s">
        <v>462</v>
      </c>
      <c r="D15" s="282">
        <v>116169</v>
      </c>
      <c r="E15" s="283">
        <v>16772</v>
      </c>
      <c r="F15" s="284">
        <v>14.4</v>
      </c>
      <c r="G15" s="226">
        <v>118979</v>
      </c>
      <c r="H15" s="346">
        <v>14283</v>
      </c>
      <c r="I15" s="192">
        <v>12</v>
      </c>
      <c r="J15" s="197">
        <v>118807</v>
      </c>
      <c r="K15" s="261">
        <v>13501</v>
      </c>
      <c r="L15" s="210">
        <v>11.4</v>
      </c>
    </row>
    <row r="16" spans="1:12" s="8" customFormat="1" ht="23">
      <c r="A16" s="22"/>
      <c r="B16" s="22"/>
      <c r="C16" s="364" t="s">
        <v>459</v>
      </c>
      <c r="D16" s="282">
        <v>109243</v>
      </c>
      <c r="E16" s="283">
        <v>17400</v>
      </c>
      <c r="F16" s="326">
        <v>15.9</v>
      </c>
      <c r="G16" s="345">
        <v>108845</v>
      </c>
      <c r="H16" s="198">
        <v>15512</v>
      </c>
      <c r="I16" s="192">
        <v>14.3</v>
      </c>
      <c r="J16" s="285">
        <v>107927</v>
      </c>
      <c r="K16" s="209">
        <v>13863</v>
      </c>
      <c r="L16" s="210">
        <v>12.8</v>
      </c>
    </row>
    <row r="17" spans="1:12" s="8" customFormat="1" ht="23">
      <c r="A17" s="22"/>
      <c r="B17" s="22"/>
      <c r="C17" s="365" t="s">
        <v>460</v>
      </c>
      <c r="D17" s="171">
        <v>6926</v>
      </c>
      <c r="E17" s="296">
        <v>-627</v>
      </c>
      <c r="F17" s="275" t="s">
        <v>355</v>
      </c>
      <c r="G17" s="347">
        <v>10134</v>
      </c>
      <c r="H17" s="348">
        <v>-1229</v>
      </c>
      <c r="I17" s="5" t="s">
        <v>158</v>
      </c>
      <c r="J17" s="260">
        <v>10879</v>
      </c>
      <c r="K17" s="297">
        <v>-362</v>
      </c>
      <c r="L17" s="312" t="s">
        <v>158</v>
      </c>
    </row>
    <row r="18" spans="1:12" s="8" customFormat="1" ht="30" customHeight="1">
      <c r="A18" s="22"/>
      <c r="B18" s="22"/>
      <c r="C18" s="368" t="s">
        <v>360</v>
      </c>
      <c r="D18" s="136">
        <v>183382</v>
      </c>
      <c r="E18" s="269">
        <v>9859</v>
      </c>
      <c r="F18" s="270">
        <v>5.4</v>
      </c>
      <c r="G18" s="226">
        <v>195175</v>
      </c>
      <c r="H18" s="198">
        <v>8074</v>
      </c>
      <c r="I18" s="192">
        <v>4.0999999999999996</v>
      </c>
      <c r="J18" s="197">
        <v>203691</v>
      </c>
      <c r="K18" s="209">
        <v>9586</v>
      </c>
      <c r="L18" s="210">
        <v>4.7</v>
      </c>
    </row>
    <row r="19" spans="1:12" s="8" customFormat="1" ht="23">
      <c r="A19" s="22"/>
      <c r="B19" s="22"/>
      <c r="C19" s="364" t="s">
        <v>459</v>
      </c>
      <c r="D19" s="282">
        <v>170293</v>
      </c>
      <c r="E19" s="283">
        <v>10814</v>
      </c>
      <c r="F19" s="326">
        <v>6.4</v>
      </c>
      <c r="G19" s="345">
        <v>182709</v>
      </c>
      <c r="H19" s="198">
        <v>12117</v>
      </c>
      <c r="I19" s="326">
        <v>6.6</v>
      </c>
      <c r="J19" s="285">
        <v>190948</v>
      </c>
      <c r="K19" s="209">
        <v>12946</v>
      </c>
      <c r="L19" s="286">
        <v>6.8</v>
      </c>
    </row>
    <row r="20" spans="1:12" s="8" customFormat="1" ht="23">
      <c r="A20" s="22"/>
      <c r="B20" s="22"/>
      <c r="C20" s="365" t="s">
        <v>460</v>
      </c>
      <c r="D20" s="171">
        <v>13088</v>
      </c>
      <c r="E20" s="296">
        <v>-955</v>
      </c>
      <c r="F20" s="275" t="s">
        <v>355</v>
      </c>
      <c r="G20" s="347">
        <v>12465</v>
      </c>
      <c r="H20" s="348">
        <v>-4042</v>
      </c>
      <c r="I20" s="112" t="s">
        <v>158</v>
      </c>
      <c r="J20" s="260">
        <v>12743</v>
      </c>
      <c r="K20" s="297">
        <v>-3360</v>
      </c>
      <c r="L20" s="298" t="s">
        <v>158</v>
      </c>
    </row>
    <row r="21" spans="1:12" s="8" customFormat="1" ht="30" customHeight="1">
      <c r="A21" s="22"/>
      <c r="B21" s="22"/>
      <c r="C21" s="369" t="s">
        <v>361</v>
      </c>
      <c r="D21" s="139">
        <v>170867</v>
      </c>
      <c r="E21" s="268">
        <v>2428</v>
      </c>
      <c r="F21" s="299">
        <v>1.4</v>
      </c>
      <c r="G21" s="226">
        <v>169043</v>
      </c>
      <c r="H21" s="196">
        <v>2116</v>
      </c>
      <c r="I21" s="189">
        <v>1.3</v>
      </c>
      <c r="J21" s="197">
        <v>160893</v>
      </c>
      <c r="K21" s="207">
        <v>1114</v>
      </c>
      <c r="L21" s="208">
        <v>0.7</v>
      </c>
    </row>
    <row r="22" spans="1:12" s="8" customFormat="1" ht="23">
      <c r="A22" s="22"/>
      <c r="B22" s="22"/>
      <c r="C22" s="364" t="s">
        <v>459</v>
      </c>
      <c r="D22" s="136">
        <v>170867</v>
      </c>
      <c r="E22" s="269">
        <v>2294</v>
      </c>
      <c r="F22" s="326">
        <v>1.3</v>
      </c>
      <c r="G22" s="227">
        <v>169302</v>
      </c>
      <c r="H22" s="198">
        <v>2658</v>
      </c>
      <c r="I22" s="192">
        <v>1.6</v>
      </c>
      <c r="J22" s="285">
        <v>161407</v>
      </c>
      <c r="K22" s="209">
        <v>1182</v>
      </c>
      <c r="L22" s="210">
        <v>0.7</v>
      </c>
    </row>
    <row r="23" spans="1:12" s="8" customFormat="1" ht="23.5" thickBot="1">
      <c r="A23" s="22"/>
      <c r="B23" s="22"/>
      <c r="C23" s="370" t="s">
        <v>460</v>
      </c>
      <c r="D23" s="300">
        <v>0</v>
      </c>
      <c r="E23" s="301">
        <v>134</v>
      </c>
      <c r="F23" s="302" t="s">
        <v>158</v>
      </c>
      <c r="G23" s="350">
        <v>-259</v>
      </c>
      <c r="H23" s="351">
        <v>-541</v>
      </c>
      <c r="I23" s="352" t="s">
        <v>158</v>
      </c>
      <c r="J23" s="311">
        <v>-514</v>
      </c>
      <c r="K23" s="304">
        <v>-68</v>
      </c>
      <c r="L23" s="305" t="s">
        <v>158</v>
      </c>
    </row>
    <row r="24" spans="1:12" s="8" customFormat="1" ht="12.5" thickTop="1" thickBot="1">
      <c r="A24" s="41"/>
      <c r="B24" s="41"/>
      <c r="C24" s="41"/>
      <c r="E24" s="41"/>
      <c r="F24" s="327"/>
      <c r="J24" s="340"/>
    </row>
    <row r="25" spans="1:12" s="8" customFormat="1" ht="23.5" thickTop="1">
      <c r="A25" s="22"/>
      <c r="B25" s="22"/>
      <c r="C25" s="306" t="s">
        <v>393</v>
      </c>
      <c r="D25" s="307">
        <v>822378</v>
      </c>
      <c r="E25" s="308">
        <v>66747</v>
      </c>
      <c r="F25" s="326">
        <v>8.1</v>
      </c>
      <c r="G25" s="353">
        <v>836171</v>
      </c>
      <c r="H25" s="354">
        <v>71985</v>
      </c>
      <c r="I25" s="355">
        <v>8.6</v>
      </c>
      <c r="J25" s="285">
        <v>846371</v>
      </c>
      <c r="K25" s="309">
        <v>74613</v>
      </c>
      <c r="L25" s="310">
        <v>8.8000000000000007</v>
      </c>
    </row>
    <row r="26" spans="1:12" s="8" customFormat="1" ht="23.5" thickBot="1">
      <c r="A26" s="22"/>
      <c r="B26" s="22"/>
      <c r="C26" s="370" t="s">
        <v>463</v>
      </c>
      <c r="D26" s="300">
        <v>77749</v>
      </c>
      <c r="E26" s="301">
        <v>-2432</v>
      </c>
      <c r="F26" s="302" t="s">
        <v>158</v>
      </c>
      <c r="G26" s="356">
        <v>89382</v>
      </c>
      <c r="H26" s="351">
        <v>-7356</v>
      </c>
      <c r="I26" s="352" t="s">
        <v>158</v>
      </c>
      <c r="J26" s="303">
        <v>96507</v>
      </c>
      <c r="K26" s="304">
        <v>-5866</v>
      </c>
      <c r="L26" s="305" t="s">
        <v>158</v>
      </c>
    </row>
    <row r="27" spans="1:12" s="8" customFormat="1" ht="12" thickTop="1">
      <c r="A27" s="42"/>
      <c r="B27" s="42"/>
      <c r="C27" s="51"/>
      <c r="E27" s="41"/>
      <c r="F27" s="41"/>
    </row>
    <row r="28" spans="1:12" s="8" customFormat="1" ht="11.5">
      <c r="A28" s="41"/>
      <c r="B28" s="41"/>
      <c r="C28" s="41"/>
      <c r="E28" s="51"/>
      <c r="F28" s="51"/>
    </row>
    <row r="29" spans="1:12" s="8" customFormat="1" ht="11.5">
      <c r="A29" s="41"/>
      <c r="B29" s="42"/>
      <c r="C29" s="51"/>
      <c r="E29" s="51"/>
      <c r="F29" s="51"/>
    </row>
    <row r="30" spans="1:12" s="8" customFormat="1" ht="11.5">
      <c r="A30" s="41"/>
      <c r="B30" s="41"/>
      <c r="C30" s="41"/>
      <c r="E30" s="41"/>
      <c r="F30" s="41"/>
    </row>
    <row r="31" spans="1:12" s="8" customFormat="1" ht="14">
      <c r="A31" s="42"/>
      <c r="B31" s="42"/>
      <c r="C31" s="51"/>
      <c r="D31" s="2"/>
      <c r="E31" s="2"/>
      <c r="F31" s="2"/>
    </row>
    <row r="32" spans="1:12" s="8" customFormat="1" ht="14.5" customHeight="1">
      <c r="A32" s="41"/>
      <c r="B32" s="41"/>
      <c r="C32" s="41"/>
      <c r="D32" s="2"/>
      <c r="E32" s="2"/>
      <c r="F32" s="2"/>
    </row>
    <row r="33" spans="1:6" s="8" customFormat="1" ht="13.25" customHeight="1">
      <c r="D33" s="2"/>
      <c r="E33" s="2"/>
      <c r="F33" s="2"/>
    </row>
    <row r="34" spans="1:6" ht="15" customHeight="1"/>
    <row r="35" spans="1:6" ht="18" customHeight="1">
      <c r="A35" s="22"/>
      <c r="B35" s="22"/>
      <c r="C35" s="22"/>
    </row>
    <row r="36" spans="1:6" ht="18" customHeight="1">
      <c r="A36" s="8"/>
      <c r="B36" s="8"/>
      <c r="C36" s="8"/>
    </row>
    <row r="37" spans="1:6" ht="18" customHeight="1">
      <c r="A37" s="8"/>
      <c r="B37" s="8"/>
      <c r="C37" s="8"/>
    </row>
    <row r="38" spans="1:6" ht="18" customHeight="1">
      <c r="A38" s="8"/>
      <c r="B38" s="8"/>
      <c r="C38" s="8"/>
    </row>
    <row r="39" spans="1:6" ht="18" customHeight="1">
      <c r="A39" s="8"/>
      <c r="B39" s="8"/>
      <c r="C39" s="8"/>
    </row>
    <row r="40" spans="1:6" ht="18" customHeight="1">
      <c r="A40" s="8"/>
      <c r="B40" s="8"/>
      <c r="C40" s="8"/>
    </row>
    <row r="41" spans="1:6" ht="18" customHeight="1">
      <c r="A41" s="8"/>
      <c r="B41" s="8"/>
      <c r="C41" s="8"/>
    </row>
    <row r="42" spans="1:6" ht="18" customHeight="1">
      <c r="A42" s="8"/>
      <c r="B42" s="8"/>
      <c r="C42" s="8"/>
    </row>
    <row r="43" spans="1:6" ht="18" customHeight="1">
      <c r="A43" s="8"/>
      <c r="B43" s="8"/>
      <c r="C43" s="8"/>
    </row>
    <row r="44" spans="1:6" ht="18" customHeight="1">
      <c r="A44" s="8"/>
      <c r="B44" s="8"/>
      <c r="C44" s="8"/>
    </row>
    <row r="45" spans="1:6" ht="18" customHeight="1">
      <c r="A45" s="8"/>
      <c r="B45" s="8"/>
      <c r="C45" s="8"/>
    </row>
    <row r="46" spans="1:6" ht="18" customHeight="1">
      <c r="A46" s="8"/>
      <c r="B46" s="8"/>
      <c r="C46" s="8"/>
    </row>
  </sheetData>
  <mergeCells count="5">
    <mergeCell ref="B8:C8"/>
    <mergeCell ref="D5:F5"/>
    <mergeCell ref="G5:I5"/>
    <mergeCell ref="A7:C7"/>
    <mergeCell ref="J5:L5"/>
  </mergeCells>
  <phoneticPr fontId="73"/>
  <pageMargins left="0.70866141732283472" right="0.70866141732283472" top="0.74803149606299213" bottom="0.74803149606299213" header="0.31496062992125984" footer="0.31496062992125984"/>
  <pageSetup paperSize="9" scale="81" fitToWidth="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rowBreaks count="1" manualBreakCount="1">
    <brk id="28"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D8D5-C293-4733-918F-59DCDA50A38B}">
  <sheetPr>
    <tabColor theme="9" tint="0.79998168889431442"/>
  </sheetPr>
  <dimension ref="A1:L32"/>
  <sheetViews>
    <sheetView view="pageBreakPreview" zoomScaleNormal="100" zoomScaleSheetLayoutView="100" workbookViewId="0">
      <selection sqref="A1:L1"/>
    </sheetView>
  </sheetViews>
  <sheetFormatPr defaultColWidth="9" defaultRowHeight="18" customHeight="1"/>
  <cols>
    <col min="1" max="2" width="2.1796875" style="2" customWidth="1"/>
    <col min="3" max="3" width="29.90625" style="2" customWidth="1"/>
    <col min="4" max="12" width="10.6328125" style="2" customWidth="1"/>
    <col min="13" max="16384" width="9" style="2"/>
  </cols>
  <sheetData>
    <row r="1" spans="1:12" s="8" customFormat="1" ht="26" customHeight="1">
      <c r="A1" s="382" t="s">
        <v>148</v>
      </c>
      <c r="B1" s="382"/>
      <c r="C1" s="382"/>
      <c r="D1" s="382"/>
      <c r="E1" s="382"/>
      <c r="F1" s="382"/>
      <c r="G1" s="382"/>
      <c r="H1" s="382"/>
      <c r="I1" s="382"/>
      <c r="J1" s="382"/>
      <c r="K1" s="382"/>
      <c r="L1" s="382"/>
    </row>
    <row r="2" spans="1:12" s="24" customFormat="1" ht="17.25" customHeight="1">
      <c r="A2" s="47" t="s">
        <v>149</v>
      </c>
      <c r="B2" s="67"/>
      <c r="C2" s="49"/>
    </row>
    <row r="3" spans="1:12" ht="7.5" customHeight="1">
      <c r="A3" s="8"/>
      <c r="B3" s="8"/>
      <c r="C3" s="8"/>
      <c r="D3" s="8"/>
      <c r="E3" s="8"/>
      <c r="F3" s="8"/>
      <c r="G3" s="8"/>
      <c r="H3" s="8"/>
      <c r="I3" s="8"/>
      <c r="J3" s="8"/>
      <c r="K3" s="8"/>
    </row>
    <row r="4" spans="1:12" s="24" customFormat="1">
      <c r="A4" s="49"/>
      <c r="B4" s="49"/>
      <c r="C4" s="49"/>
      <c r="D4" s="43"/>
      <c r="E4" s="43"/>
      <c r="F4" s="43"/>
      <c r="G4" s="43"/>
      <c r="H4" s="43"/>
      <c r="I4" s="43"/>
      <c r="L4" s="43" t="s">
        <v>22</v>
      </c>
    </row>
    <row r="5" spans="1:12" s="8" customFormat="1" ht="16.5" customHeight="1">
      <c r="A5" s="65"/>
      <c r="B5" s="65"/>
      <c r="C5" s="262"/>
      <c r="D5" s="388" t="s">
        <v>389</v>
      </c>
      <c r="E5" s="388"/>
      <c r="F5" s="388"/>
      <c r="G5" s="389" t="s">
        <v>387</v>
      </c>
      <c r="H5" s="390"/>
      <c r="I5" s="390"/>
      <c r="J5" s="389" t="s">
        <v>427</v>
      </c>
      <c r="K5" s="390"/>
      <c r="L5" s="390"/>
    </row>
    <row r="6" spans="1:12" s="8" customFormat="1" ht="30" customHeight="1" thickBot="1">
      <c r="A6" s="66"/>
      <c r="B6" s="66"/>
      <c r="C6" s="66"/>
      <c r="D6" s="185" t="s">
        <v>151</v>
      </c>
      <c r="E6" s="185" t="s">
        <v>152</v>
      </c>
      <c r="F6" s="223" t="s">
        <v>153</v>
      </c>
      <c r="G6" s="186" t="s">
        <v>154</v>
      </c>
      <c r="H6" s="185" t="s">
        <v>155</v>
      </c>
      <c r="I6" s="223" t="s">
        <v>156</v>
      </c>
      <c r="J6" s="186" t="s">
        <v>154</v>
      </c>
      <c r="K6" s="185" t="s">
        <v>155</v>
      </c>
      <c r="L6" s="223" t="s">
        <v>156</v>
      </c>
    </row>
    <row r="7" spans="1:12" s="8" customFormat="1" ht="30" hidden="1" customHeight="1" thickBot="1">
      <c r="A7" s="391" t="s">
        <v>157</v>
      </c>
      <c r="B7" s="392"/>
      <c r="C7" s="392"/>
      <c r="D7" s="187">
        <v>1105494</v>
      </c>
      <c r="E7" s="187">
        <v>84322</v>
      </c>
      <c r="F7" s="188">
        <v>7.6</v>
      </c>
      <c r="G7" s="184">
        <f>'p11'!M6</f>
        <v>1173688</v>
      </c>
      <c r="H7" s="205">
        <f>'p11'!M10</f>
        <v>93307</v>
      </c>
      <c r="I7" s="206">
        <f>ROUND(H7/G7,3)*100</f>
        <v>7.9</v>
      </c>
      <c r="J7" s="184" t="e">
        <f>'p11'!#REF!</f>
        <v>#REF!</v>
      </c>
      <c r="K7" s="205" t="e">
        <f>'p11'!#REF!</f>
        <v>#REF!</v>
      </c>
      <c r="L7" s="206" t="e">
        <f>ROUND(K7/J7,3)*100</f>
        <v>#REF!</v>
      </c>
    </row>
    <row r="8" spans="1:12" s="8" customFormat="1" ht="30" customHeight="1" thickTop="1" thickBot="1">
      <c r="A8" s="292"/>
      <c r="B8" s="393" t="s">
        <v>144</v>
      </c>
      <c r="C8" s="393"/>
      <c r="D8" s="293">
        <v>206109</v>
      </c>
      <c r="E8" s="294">
        <v>22717</v>
      </c>
      <c r="F8" s="295">
        <v>11</v>
      </c>
      <c r="G8" s="224">
        <v>229650</v>
      </c>
      <c r="H8" s="187">
        <v>24749</v>
      </c>
      <c r="I8" s="225">
        <v>10.8</v>
      </c>
      <c r="J8" s="184">
        <v>232244</v>
      </c>
      <c r="K8" s="205">
        <v>30463</v>
      </c>
      <c r="L8" s="206">
        <v>13.100000000000001</v>
      </c>
    </row>
    <row r="9" spans="1:12" s="8" customFormat="1" ht="30" customHeight="1" thickTop="1">
      <c r="A9" s="22"/>
      <c r="B9" s="22"/>
      <c r="C9" s="330" t="s">
        <v>159</v>
      </c>
      <c r="D9" s="287">
        <v>105277</v>
      </c>
      <c r="E9" s="288">
        <v>15849</v>
      </c>
      <c r="F9" s="284">
        <v>15.1</v>
      </c>
      <c r="G9" s="341">
        <v>117714</v>
      </c>
      <c r="H9" s="342">
        <v>21654</v>
      </c>
      <c r="I9" s="343">
        <v>18.399999999999999</v>
      </c>
      <c r="J9" s="289">
        <v>116685</v>
      </c>
      <c r="K9" s="290">
        <v>15799</v>
      </c>
      <c r="L9" s="291">
        <v>13.5</v>
      </c>
    </row>
    <row r="10" spans="1:12" s="8" customFormat="1" ht="30" customHeight="1">
      <c r="C10" s="190" t="s">
        <v>160</v>
      </c>
      <c r="D10" s="272">
        <v>57112</v>
      </c>
      <c r="E10" s="273">
        <v>4929</v>
      </c>
      <c r="F10" s="270">
        <v>8.6</v>
      </c>
      <c r="G10" s="228">
        <v>63795</v>
      </c>
      <c r="H10" s="191">
        <v>3595</v>
      </c>
      <c r="I10" s="229">
        <v>5.6000000000000005</v>
      </c>
      <c r="J10" s="193">
        <v>64811</v>
      </c>
      <c r="K10" s="213">
        <v>10350</v>
      </c>
      <c r="L10" s="214">
        <v>16</v>
      </c>
    </row>
    <row r="11" spans="1:12" s="8" customFormat="1" ht="30" customHeight="1">
      <c r="A11" s="74"/>
      <c r="B11" s="74"/>
      <c r="C11" s="194" t="s">
        <v>362</v>
      </c>
      <c r="D11" s="331">
        <v>43718</v>
      </c>
      <c r="E11" s="274">
        <v>1939</v>
      </c>
      <c r="F11" s="275">
        <v>4.3999999999999995</v>
      </c>
      <c r="G11" s="280">
        <v>48141</v>
      </c>
      <c r="H11" s="195">
        <v>-500</v>
      </c>
      <c r="I11" s="344" t="s">
        <v>355</v>
      </c>
      <c r="J11" s="255">
        <v>50747</v>
      </c>
      <c r="K11" s="211">
        <v>4312</v>
      </c>
      <c r="L11" s="212">
        <v>8.5</v>
      </c>
    </row>
    <row r="12" spans="1:12" s="8" customFormat="1" ht="11.5">
      <c r="A12" s="42"/>
      <c r="B12" s="42"/>
      <c r="C12" s="51"/>
      <c r="E12" s="51"/>
      <c r="F12" s="51"/>
    </row>
    <row r="13" spans="1:12" s="8" customFormat="1" ht="11.5">
      <c r="A13" s="42"/>
      <c r="B13" s="42"/>
      <c r="C13" s="51"/>
      <c r="E13" s="41"/>
      <c r="F13" s="41"/>
    </row>
    <row r="14" spans="1:12" s="8" customFormat="1" ht="11.5">
      <c r="A14" s="41"/>
      <c r="B14" s="41"/>
      <c r="C14" s="41"/>
      <c r="E14" s="51"/>
      <c r="F14" s="51"/>
    </row>
    <row r="15" spans="1:12" s="8" customFormat="1" ht="11.5">
      <c r="A15" s="41"/>
      <c r="B15" s="42"/>
      <c r="C15" s="51"/>
      <c r="E15" s="51"/>
      <c r="F15" s="51"/>
    </row>
    <row r="16" spans="1:12" s="8" customFormat="1" ht="14">
      <c r="A16" s="41"/>
      <c r="B16" s="41"/>
      <c r="C16" s="41"/>
      <c r="E16" s="41"/>
      <c r="F16" s="41"/>
      <c r="G16" s="2"/>
      <c r="H16" s="2"/>
      <c r="I16" s="2"/>
    </row>
    <row r="17" spans="1:9" s="8" customFormat="1" ht="14">
      <c r="A17" s="42"/>
      <c r="B17" s="42"/>
      <c r="C17" s="51"/>
      <c r="D17" s="2"/>
      <c r="E17" s="2"/>
      <c r="F17" s="2"/>
      <c r="G17" s="2"/>
      <c r="H17" s="2"/>
      <c r="I17" s="2"/>
    </row>
    <row r="18" spans="1:9" s="8" customFormat="1" ht="14.5" customHeight="1">
      <c r="A18" s="41"/>
      <c r="B18" s="41"/>
      <c r="C18" s="41"/>
      <c r="D18" s="2"/>
      <c r="E18" s="2"/>
      <c r="F18" s="2"/>
    </row>
    <row r="19" spans="1:9" s="8" customFormat="1" ht="13.25" customHeight="1">
      <c r="D19" s="2"/>
      <c r="E19" s="2"/>
      <c r="F19" s="2"/>
    </row>
    <row r="20" spans="1:9" ht="15" customHeight="1"/>
    <row r="21" spans="1:9" ht="18" customHeight="1">
      <c r="A21" s="22"/>
      <c r="B21" s="22"/>
      <c r="C21" s="22"/>
    </row>
    <row r="22" spans="1:9" ht="18" customHeight="1">
      <c r="A22" s="8"/>
      <c r="B22" s="8"/>
      <c r="C22" s="8"/>
    </row>
    <row r="23" spans="1:9" ht="18" customHeight="1">
      <c r="A23" s="8"/>
      <c r="B23" s="8"/>
      <c r="C23" s="8"/>
    </row>
    <row r="24" spans="1:9" ht="18" customHeight="1">
      <c r="A24" s="8"/>
      <c r="B24" s="8"/>
      <c r="C24" s="8"/>
    </row>
    <row r="25" spans="1:9" ht="18" customHeight="1">
      <c r="A25" s="8"/>
      <c r="B25" s="8"/>
      <c r="C25" s="8"/>
    </row>
    <row r="26" spans="1:9" ht="18" customHeight="1">
      <c r="A26" s="8"/>
      <c r="B26" s="8"/>
      <c r="C26" s="8"/>
    </row>
    <row r="27" spans="1:9" ht="18" customHeight="1">
      <c r="A27" s="8"/>
      <c r="B27" s="8"/>
      <c r="C27" s="8"/>
    </row>
    <row r="28" spans="1:9" ht="18" customHeight="1">
      <c r="A28" s="8"/>
      <c r="B28" s="8"/>
      <c r="C28" s="8"/>
    </row>
    <row r="29" spans="1:9" ht="18" customHeight="1">
      <c r="A29" s="8"/>
      <c r="B29" s="8"/>
      <c r="C29" s="8"/>
    </row>
    <row r="30" spans="1:9" ht="18" customHeight="1">
      <c r="A30" s="8"/>
      <c r="B30" s="8"/>
      <c r="C30" s="8"/>
    </row>
    <row r="31" spans="1:9" ht="18" customHeight="1">
      <c r="A31" s="8"/>
      <c r="B31" s="8"/>
      <c r="C31" s="8"/>
    </row>
    <row r="32" spans="1:9" ht="18" customHeight="1">
      <c r="A32" s="8"/>
      <c r="B32" s="8"/>
      <c r="C32" s="8"/>
    </row>
  </sheetData>
  <mergeCells count="6">
    <mergeCell ref="A1:L1"/>
    <mergeCell ref="B8:C8"/>
    <mergeCell ref="D5:F5"/>
    <mergeCell ref="G5:I5"/>
    <mergeCell ref="A7:C7"/>
    <mergeCell ref="J5:L5"/>
  </mergeCells>
  <phoneticPr fontId="73"/>
  <pageMargins left="0.70866141732283472" right="0.70866141732283472" top="0.74803149606299213" bottom="0.74803149606299213" header="0.31496062992125984" footer="0.31496062992125984"/>
  <pageSetup paperSize="9" scale="84" fitToWidth="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A1:O58"/>
  <sheetViews>
    <sheetView view="pageBreakPreview" zoomScaleNormal="100" zoomScaleSheetLayoutView="100" workbookViewId="0">
      <selection sqref="A1:F1"/>
    </sheetView>
  </sheetViews>
  <sheetFormatPr defaultColWidth="8.90625" defaultRowHeight="14"/>
  <cols>
    <col min="1" max="1" width="35.6328125" style="2" customWidth="1"/>
    <col min="2" max="8" width="9.36328125" style="2" customWidth="1"/>
    <col min="9" max="9" width="11.453125" style="2" customWidth="1"/>
    <col min="10" max="16384" width="8.90625" style="2"/>
  </cols>
  <sheetData>
    <row r="1" spans="1:15" s="8" customFormat="1" ht="26" customHeight="1">
      <c r="A1" s="394" t="s">
        <v>148</v>
      </c>
      <c r="B1" s="394"/>
      <c r="C1" s="394"/>
      <c r="D1" s="394"/>
      <c r="E1" s="394"/>
      <c r="F1" s="394"/>
      <c r="G1" s="127"/>
      <c r="H1" s="199"/>
      <c r="I1" s="58"/>
      <c r="J1" s="58"/>
      <c r="K1" s="58"/>
      <c r="L1" s="58"/>
      <c r="M1" s="58"/>
      <c r="N1" s="58"/>
      <c r="O1" s="58"/>
    </row>
    <row r="2" spans="1:15" ht="17.25" customHeight="1">
      <c r="A2" s="47" t="s">
        <v>161</v>
      </c>
    </row>
    <row r="3" spans="1:15" s="8" customFormat="1" ht="11.25" customHeight="1"/>
    <row r="4" spans="1:15" s="8" customFormat="1" ht="16.5" customHeight="1">
      <c r="A4" s="20"/>
      <c r="F4" s="43"/>
      <c r="G4" s="43"/>
      <c r="H4" s="43" t="s">
        <v>22</v>
      </c>
    </row>
    <row r="5" spans="1:15" s="8" customFormat="1" ht="16.5" customHeight="1">
      <c r="A5" s="65"/>
      <c r="B5" s="73" t="s">
        <v>374</v>
      </c>
      <c r="C5" s="73" t="s">
        <v>375</v>
      </c>
      <c r="D5" s="73" t="s">
        <v>150</v>
      </c>
      <c r="E5" s="73" t="s">
        <v>376</v>
      </c>
      <c r="F5" s="73" t="s">
        <v>377</v>
      </c>
      <c r="G5" s="73" t="s">
        <v>387</v>
      </c>
      <c r="H5" s="73" t="s">
        <v>427</v>
      </c>
    </row>
    <row r="6" spans="1:15" s="8" customFormat="1" ht="30" customHeight="1">
      <c r="A6" s="173" t="s">
        <v>163</v>
      </c>
      <c r="B6" s="133">
        <v>110968</v>
      </c>
      <c r="C6" s="133">
        <v>111952</v>
      </c>
      <c r="D6" s="134">
        <v>97984</v>
      </c>
      <c r="E6" s="134">
        <v>95358</v>
      </c>
      <c r="F6" s="134">
        <v>95716</v>
      </c>
      <c r="G6" s="134">
        <v>95705</v>
      </c>
      <c r="H6" s="132">
        <v>98319</v>
      </c>
    </row>
    <row r="7" spans="1:15" s="8" customFormat="1" ht="30" customHeight="1">
      <c r="A7" s="158" t="s">
        <v>162</v>
      </c>
      <c r="B7" s="133">
        <v>84420</v>
      </c>
      <c r="C7" s="133">
        <v>84377</v>
      </c>
      <c r="D7" s="134">
        <v>81770</v>
      </c>
      <c r="E7" s="134">
        <v>76094</v>
      </c>
      <c r="F7" s="134">
        <v>74674</v>
      </c>
      <c r="G7" s="134">
        <v>76435</v>
      </c>
      <c r="H7" s="132">
        <v>78231</v>
      </c>
    </row>
    <row r="8" spans="1:15" s="8" customFormat="1" ht="30" customHeight="1">
      <c r="A8" s="174" t="s">
        <v>168</v>
      </c>
      <c r="B8" s="204"/>
      <c r="C8" s="204"/>
      <c r="D8" s="162">
        <v>77104</v>
      </c>
      <c r="E8" s="129">
        <v>72251</v>
      </c>
      <c r="F8" s="129">
        <v>75244</v>
      </c>
      <c r="G8" s="129">
        <v>78026</v>
      </c>
      <c r="H8" s="163">
        <v>78150</v>
      </c>
      <c r="K8" s="15"/>
    </row>
    <row r="9" spans="1:15" s="8" customFormat="1" ht="30" customHeight="1">
      <c r="A9" s="173" t="s">
        <v>165</v>
      </c>
      <c r="B9" s="133">
        <v>97154</v>
      </c>
      <c r="C9" s="134">
        <v>95992</v>
      </c>
      <c r="D9" s="133">
        <v>96281</v>
      </c>
      <c r="E9" s="134">
        <v>99144</v>
      </c>
      <c r="F9" s="134">
        <v>102913</v>
      </c>
      <c r="G9" s="134">
        <v>110325</v>
      </c>
      <c r="H9" s="132">
        <v>120061</v>
      </c>
    </row>
    <row r="10" spans="1:15" s="8" customFormat="1" ht="30" customHeight="1">
      <c r="A10" s="173" t="s">
        <v>166</v>
      </c>
      <c r="B10" s="133">
        <v>58795</v>
      </c>
      <c r="C10" s="133">
        <v>58772</v>
      </c>
      <c r="D10" s="133">
        <v>63510</v>
      </c>
      <c r="E10" s="134">
        <v>67280</v>
      </c>
      <c r="F10" s="134">
        <v>70683</v>
      </c>
      <c r="G10" s="134">
        <v>68675</v>
      </c>
      <c r="H10" s="132">
        <v>66175</v>
      </c>
    </row>
    <row r="11" spans="1:15" s="8" customFormat="1" ht="30" customHeight="1">
      <c r="A11" s="281" t="s">
        <v>167</v>
      </c>
      <c r="B11" s="202"/>
      <c r="C11" s="203"/>
      <c r="D11" s="133">
        <v>42779</v>
      </c>
      <c r="E11" s="134">
        <v>45203</v>
      </c>
      <c r="F11" s="134">
        <v>50214</v>
      </c>
      <c r="G11" s="134">
        <v>51777</v>
      </c>
      <c r="H11" s="132">
        <v>53594</v>
      </c>
    </row>
    <row r="12" spans="1:15" s="8" customFormat="1" ht="30" customHeight="1">
      <c r="A12" s="281" t="s">
        <v>404</v>
      </c>
      <c r="B12" s="202"/>
      <c r="C12" s="203"/>
      <c r="D12" s="203"/>
      <c r="E12" s="203"/>
      <c r="F12" s="134">
        <v>89685</v>
      </c>
      <c r="G12" s="134">
        <v>98190</v>
      </c>
      <c r="H12" s="132">
        <v>104014</v>
      </c>
    </row>
    <row r="13" spans="1:15" s="8" customFormat="1" ht="30" customHeight="1">
      <c r="A13" s="174" t="s">
        <v>164</v>
      </c>
      <c r="B13" s="204"/>
      <c r="C13" s="329"/>
      <c r="D13" s="162">
        <v>29056</v>
      </c>
      <c r="E13" s="129">
        <v>28160</v>
      </c>
      <c r="F13" s="129">
        <v>28776</v>
      </c>
      <c r="G13" s="129">
        <v>26840</v>
      </c>
      <c r="H13" s="163">
        <v>28096</v>
      </c>
    </row>
    <row r="14" spans="1:15" s="8" customFormat="1" ht="30" customHeight="1">
      <c r="A14" s="174" t="s">
        <v>169</v>
      </c>
      <c r="B14" s="204"/>
      <c r="C14" s="204"/>
      <c r="D14" s="162">
        <v>40218</v>
      </c>
      <c r="E14" s="129">
        <v>41626</v>
      </c>
      <c r="F14" s="129">
        <v>45799</v>
      </c>
      <c r="G14" s="129">
        <v>49177</v>
      </c>
      <c r="H14" s="163">
        <v>52074</v>
      </c>
      <c r="K14" s="15"/>
    </row>
    <row r="15" spans="1:15" s="8" customFormat="1" ht="11.5">
      <c r="A15" s="39"/>
    </row>
    <row r="16" spans="1:15" s="8" customFormat="1" ht="11.5">
      <c r="A16" s="39"/>
      <c r="I16" s="15"/>
    </row>
    <row r="17" spans="1:1" s="8" customFormat="1" ht="11.5">
      <c r="A17" s="39"/>
    </row>
    <row r="18" spans="1:1" s="8" customFormat="1" ht="11.5">
      <c r="A18" s="39"/>
    </row>
    <row r="19" spans="1:1" s="8" customFormat="1" ht="11.5">
      <c r="A19" s="39"/>
    </row>
    <row r="20" spans="1:1" s="8" customFormat="1" ht="11.5">
      <c r="A20" s="39"/>
    </row>
    <row r="21" spans="1:1" s="8" customFormat="1" ht="17.25" customHeight="1"/>
    <row r="22" spans="1:1" s="8" customFormat="1" ht="17.25" customHeight="1"/>
    <row r="23" spans="1:1" s="8" customFormat="1" ht="17.25" customHeight="1"/>
    <row r="24" spans="1:1" s="8" customFormat="1" ht="11.5"/>
    <row r="25" spans="1:1" s="8" customFormat="1" ht="11.5"/>
    <row r="26" spans="1:1" s="8" customFormat="1" ht="11.5"/>
    <row r="27" spans="1:1" s="8" customFormat="1" ht="11.5"/>
    <row r="28" spans="1:1" s="8" customFormat="1" ht="11.5"/>
    <row r="29" spans="1:1" s="8" customFormat="1" ht="11.5"/>
    <row r="30" spans="1:1" s="8" customFormat="1" ht="11.5"/>
    <row r="31" spans="1:1" s="8" customFormat="1" ht="11.5"/>
    <row r="32" spans="1:1" s="8" customFormat="1" ht="11.5"/>
    <row r="33" s="8" customFormat="1" ht="11.5"/>
    <row r="34" s="8" customFormat="1" ht="11.5"/>
    <row r="35" s="8" customFormat="1" ht="11.5"/>
    <row r="36" s="8" customFormat="1" ht="11.5"/>
    <row r="37" s="8" customFormat="1" ht="11.5"/>
    <row r="38" s="8" customFormat="1" ht="11.5"/>
    <row r="39" s="8" customFormat="1" ht="11.5"/>
    <row r="40" s="8" customFormat="1" ht="11.5"/>
    <row r="41" s="8" customFormat="1" ht="11.5"/>
    <row r="42" s="8" customFormat="1" ht="11.5"/>
    <row r="43" s="8" customFormat="1" ht="11.5"/>
    <row r="44" s="8" customFormat="1" ht="11.5"/>
    <row r="45" s="8" customFormat="1" ht="11.5"/>
    <row r="46" s="8" customFormat="1" ht="11.5"/>
    <row r="47" s="8" customFormat="1" ht="11.5"/>
    <row r="48" s="8" customFormat="1" ht="11.5"/>
    <row r="49" s="8" customFormat="1" ht="11.5"/>
    <row r="50" s="8" customFormat="1" ht="11.5"/>
    <row r="51" s="8" customFormat="1" ht="11.5"/>
    <row r="52" s="8" customFormat="1" ht="11.5"/>
    <row r="53" s="8" customFormat="1" ht="11.5"/>
    <row r="54" s="8" customFormat="1" ht="11.5"/>
    <row r="55" s="8" customFormat="1" ht="11.5"/>
    <row r="56" s="8" customFormat="1" ht="11.5"/>
    <row r="57" s="8" customFormat="1" ht="11.5"/>
    <row r="58" s="8" customFormat="1" ht="11.5"/>
  </sheetData>
  <mergeCells count="1">
    <mergeCell ref="A1:F1"/>
  </mergeCells>
  <phoneticPr fontId="73"/>
  <pageMargins left="0.70866141732283472" right="0.70866141732283472" top="0.74803149606299213" bottom="0.74803149606299213" header="0.31496062992125984" footer="0.31496062992125984"/>
  <pageSetup paperSize="9" fitToHeight="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E44B6-B024-4BE4-8C40-15CEDF010DD6}">
  <sheetPr>
    <tabColor theme="9" tint="0.79998168889431442"/>
    <pageSetUpPr fitToPage="1"/>
  </sheetPr>
  <dimension ref="A1:M59"/>
  <sheetViews>
    <sheetView view="pageBreakPreview" zoomScaleNormal="100" zoomScaleSheetLayoutView="100" workbookViewId="0">
      <selection activeCell="A19" sqref="A19"/>
    </sheetView>
  </sheetViews>
  <sheetFormatPr defaultColWidth="8.90625" defaultRowHeight="14"/>
  <cols>
    <col min="1" max="1" width="24.1796875" style="2" customWidth="1"/>
    <col min="2" max="2" width="35.6328125" style="2" customWidth="1"/>
    <col min="3" max="7" width="9.36328125" style="2" customWidth="1"/>
    <col min="8" max="16384" width="8.90625" style="2"/>
  </cols>
  <sheetData>
    <row r="1" spans="1:13" s="8" customFormat="1" ht="26" customHeight="1">
      <c r="A1" s="382" t="s">
        <v>148</v>
      </c>
      <c r="B1" s="382"/>
      <c r="C1" s="382"/>
      <c r="D1" s="127"/>
      <c r="E1" s="199"/>
      <c r="F1" s="199"/>
      <c r="G1" s="199"/>
      <c r="H1" s="58"/>
      <c r="I1" s="58"/>
      <c r="J1" s="58"/>
      <c r="K1" s="58"/>
      <c r="L1" s="58"/>
      <c r="M1" s="58"/>
    </row>
    <row r="2" spans="1:13" ht="17.25" customHeight="1">
      <c r="A2" s="314" t="s">
        <v>394</v>
      </c>
      <c r="B2" s="47"/>
      <c r="I2" s="1"/>
    </row>
    <row r="3" spans="1:13" s="8" customFormat="1" ht="11.25" customHeight="1"/>
    <row r="4" spans="1:13" s="8" customFormat="1" ht="16.5" customHeight="1">
      <c r="B4" s="20"/>
      <c r="C4" s="43"/>
      <c r="D4" s="43"/>
      <c r="E4" s="43" t="s">
        <v>22</v>
      </c>
    </row>
    <row r="5" spans="1:13" s="8" customFormat="1" ht="16.5" customHeight="1">
      <c r="A5" s="64"/>
      <c r="B5" s="65"/>
      <c r="C5" s="73" t="s">
        <v>377</v>
      </c>
      <c r="D5" s="73" t="s">
        <v>387</v>
      </c>
      <c r="E5" s="73" t="s">
        <v>427</v>
      </c>
      <c r="F5" s="156"/>
      <c r="G5" s="156"/>
    </row>
    <row r="6" spans="1:13" s="8" customFormat="1" ht="15" customHeight="1">
      <c r="A6" s="398" t="s">
        <v>453</v>
      </c>
      <c r="B6" s="321" t="s">
        <v>408</v>
      </c>
      <c r="C6" s="395" t="e">
        <f>ROUNDDOWN(#REF!*100,0)</f>
        <v>#REF!</v>
      </c>
      <c r="D6" s="397">
        <v>49083</v>
      </c>
      <c r="E6" s="404">
        <v>40737</v>
      </c>
      <c r="F6" s="200"/>
      <c r="G6" s="200"/>
    </row>
    <row r="7" spans="1:13" s="8" customFormat="1" ht="15" customHeight="1">
      <c r="A7" s="402"/>
      <c r="B7" s="320" t="s">
        <v>409</v>
      </c>
      <c r="C7" s="396"/>
      <c r="D7" s="396"/>
      <c r="E7" s="405"/>
      <c r="F7" s="357"/>
      <c r="G7" s="200"/>
    </row>
    <row r="8" spans="1:13" s="8" customFormat="1" ht="15" customHeight="1">
      <c r="A8" s="402"/>
      <c r="B8" s="123" t="s">
        <v>410</v>
      </c>
      <c r="C8" s="400" t="e">
        <f>ROUNDDOWN(#REF!*100,0)</f>
        <v>#REF!</v>
      </c>
      <c r="D8" s="400">
        <v>26019</v>
      </c>
      <c r="E8" s="406">
        <v>33847</v>
      </c>
      <c r="F8" s="357"/>
      <c r="G8" s="200"/>
    </row>
    <row r="9" spans="1:13" s="8" customFormat="1" ht="15" customHeight="1">
      <c r="A9" s="402"/>
      <c r="B9" s="320" t="s">
        <v>411</v>
      </c>
      <c r="C9" s="396"/>
      <c r="D9" s="396"/>
      <c r="E9" s="405"/>
      <c r="F9" s="357"/>
      <c r="G9" s="200"/>
    </row>
    <row r="10" spans="1:13" s="8" customFormat="1" ht="15" customHeight="1">
      <c r="A10" s="402"/>
      <c r="B10" s="322" t="s">
        <v>412</v>
      </c>
      <c r="C10" s="400" t="e">
        <f>ROUNDDOWN(#REF!*100,0)</f>
        <v>#REF!</v>
      </c>
      <c r="D10" s="400">
        <v>21809</v>
      </c>
      <c r="E10" s="406">
        <v>19761</v>
      </c>
      <c r="F10" s="357"/>
      <c r="G10" s="200"/>
      <c r="I10" s="15"/>
    </row>
    <row r="11" spans="1:13" s="8" customFormat="1" ht="15" customHeight="1">
      <c r="A11" s="402"/>
      <c r="B11" s="320" t="s">
        <v>413</v>
      </c>
      <c r="C11" s="396"/>
      <c r="D11" s="396"/>
      <c r="E11" s="405"/>
      <c r="F11" s="357"/>
      <c r="G11" s="200"/>
      <c r="I11" s="15"/>
    </row>
    <row r="12" spans="1:13" s="8" customFormat="1" ht="15" customHeight="1">
      <c r="A12" s="402"/>
      <c r="B12" s="324" t="s">
        <v>414</v>
      </c>
      <c r="C12" s="400" t="e">
        <f>ROUNDDOWN(#REF!*100,0)</f>
        <v>#REF!</v>
      </c>
      <c r="D12" s="400">
        <v>20802</v>
      </c>
      <c r="E12" s="406">
        <v>22338</v>
      </c>
      <c r="F12" s="200"/>
      <c r="G12" s="200"/>
    </row>
    <row r="13" spans="1:13" s="8" customFormat="1" ht="15" customHeight="1">
      <c r="A13" s="403"/>
      <c r="B13" s="323" t="s">
        <v>415</v>
      </c>
      <c r="C13" s="401"/>
      <c r="D13" s="401"/>
      <c r="E13" s="407"/>
      <c r="F13" s="200"/>
      <c r="G13" s="200"/>
    </row>
    <row r="14" spans="1:13" s="8" customFormat="1" ht="15" customHeight="1">
      <c r="A14" s="398" t="s">
        <v>454</v>
      </c>
      <c r="B14" s="325" t="s">
        <v>406</v>
      </c>
      <c r="C14" s="395" t="e">
        <f>ROUNDDOWN(#REF!*100,0)</f>
        <v>#REF!</v>
      </c>
      <c r="D14" s="397">
        <v>38004</v>
      </c>
      <c r="E14" s="404">
        <v>40594</v>
      </c>
      <c r="F14" s="201"/>
      <c r="G14" s="201"/>
    </row>
    <row r="15" spans="1:13" s="8" customFormat="1" ht="15" customHeight="1">
      <c r="A15" s="399"/>
      <c r="B15" s="323" t="s">
        <v>407</v>
      </c>
      <c r="C15" s="401"/>
      <c r="D15" s="401"/>
      <c r="E15" s="407"/>
      <c r="F15" s="201"/>
      <c r="G15" s="201"/>
    </row>
    <row r="16" spans="1:13" s="8" customFormat="1" ht="11.5">
      <c r="A16" s="92" t="s">
        <v>405</v>
      </c>
    </row>
    <row r="17" spans="1:2" s="8" customFormat="1" ht="11.5">
      <c r="A17" s="45" t="s">
        <v>395</v>
      </c>
    </row>
    <row r="18" spans="1:2" s="8" customFormat="1" ht="11.5">
      <c r="A18" s="92" t="s">
        <v>457</v>
      </c>
    </row>
    <row r="19" spans="1:2" s="8" customFormat="1" ht="11.5">
      <c r="A19" s="45" t="s">
        <v>396</v>
      </c>
    </row>
    <row r="20" spans="1:2" s="8" customFormat="1" ht="11.5">
      <c r="B20" s="39"/>
    </row>
    <row r="21" spans="1:2" s="8" customFormat="1" ht="12.5">
      <c r="B21" s="313"/>
    </row>
    <row r="22" spans="1:2" s="8" customFormat="1" ht="17.25" customHeight="1">
      <c r="B22" s="313"/>
    </row>
    <row r="23" spans="1:2" s="8" customFormat="1" ht="17.25" customHeight="1"/>
    <row r="24" spans="1:2" s="8" customFormat="1" ht="17.25" customHeight="1"/>
    <row r="25" spans="1:2" s="8" customFormat="1" ht="11.5"/>
    <row r="26" spans="1:2" s="8" customFormat="1" ht="11.5"/>
    <row r="27" spans="1:2" s="8" customFormat="1" ht="11.5"/>
    <row r="28" spans="1:2" s="8" customFormat="1" ht="11.5"/>
    <row r="29" spans="1:2" s="8" customFormat="1" ht="11.5"/>
    <row r="30" spans="1:2" s="8" customFormat="1" ht="11.5"/>
    <row r="31" spans="1:2" s="8" customFormat="1" ht="11.5"/>
    <row r="32" spans="1:2" s="8" customFormat="1" ht="11.5"/>
    <row r="33" s="8" customFormat="1" ht="11.5"/>
    <row r="34" s="8" customFormat="1" ht="11.5"/>
    <row r="35" s="8" customFormat="1" ht="11.5"/>
    <row r="36" s="8" customFormat="1" ht="11.5"/>
    <row r="37" s="8" customFormat="1" ht="11.5"/>
    <row r="38" s="8" customFormat="1" ht="11.5"/>
    <row r="39" s="8" customFormat="1" ht="11.5"/>
    <row r="40" s="8" customFormat="1" ht="11.5"/>
    <row r="41" s="8" customFormat="1" ht="11.5"/>
    <row r="42" s="8" customFormat="1" ht="11.5"/>
    <row r="43" s="8" customFormat="1" ht="11.5"/>
    <row r="44" s="8" customFormat="1" ht="11.5"/>
    <row r="45" s="8" customFormat="1" ht="11.5"/>
    <row r="46" s="8" customFormat="1" ht="11.5"/>
    <row r="47" s="8" customFormat="1" ht="11.5"/>
    <row r="48" s="8" customFormat="1" ht="11.5"/>
    <row r="49" s="8" customFormat="1" ht="11.5"/>
    <row r="50" s="8" customFormat="1" ht="11.5"/>
    <row r="51" s="8" customFormat="1" ht="11.5"/>
    <row r="52" s="8" customFormat="1" ht="11.5"/>
    <row r="53" s="8" customFormat="1" ht="11.5"/>
    <row r="54" s="8" customFormat="1" ht="11.5"/>
    <row r="55" s="8" customFormat="1" ht="11.5"/>
    <row r="56" s="8" customFormat="1" ht="11.5"/>
    <row r="57" s="8" customFormat="1" ht="11.5"/>
    <row r="58" s="8" customFormat="1" ht="11.5"/>
    <row r="59" s="8" customFormat="1" ht="11.5"/>
  </sheetData>
  <mergeCells count="18">
    <mergeCell ref="E6:E7"/>
    <mergeCell ref="E8:E9"/>
    <mergeCell ref="E10:E11"/>
    <mergeCell ref="E12:E13"/>
    <mergeCell ref="E14:E15"/>
    <mergeCell ref="A1:C1"/>
    <mergeCell ref="C6:C7"/>
    <mergeCell ref="D6:D7"/>
    <mergeCell ref="A14:A15"/>
    <mergeCell ref="C8:C9"/>
    <mergeCell ref="D8:D9"/>
    <mergeCell ref="C10:C11"/>
    <mergeCell ref="D10:D11"/>
    <mergeCell ref="C12:C13"/>
    <mergeCell ref="D12:D13"/>
    <mergeCell ref="C14:C15"/>
    <mergeCell ref="D14:D15"/>
    <mergeCell ref="A6:A13"/>
  </mergeCells>
  <phoneticPr fontId="73"/>
  <pageMargins left="0.70866141732283472" right="0.70866141732283472" top="0.74803149606299213" bottom="0.74803149606299213" header="0.31496062992125984" footer="0.31496062992125984"/>
  <pageSetup paperSize="9" fitToHeight="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A1:Y67"/>
  <sheetViews>
    <sheetView view="pageBreakPreview" zoomScaleNormal="100" zoomScaleSheetLayoutView="100" workbookViewId="0">
      <selection sqref="A1:O1"/>
    </sheetView>
  </sheetViews>
  <sheetFormatPr defaultColWidth="8.90625" defaultRowHeight="18" customHeight="1"/>
  <cols>
    <col min="1" max="2" width="5.81640625" style="2" customWidth="1"/>
    <col min="3" max="4" width="8.81640625" style="2" customWidth="1"/>
    <col min="5" max="11" width="8.90625" style="2"/>
    <col min="12" max="12" width="12.90625" style="2" customWidth="1"/>
    <col min="13" max="14" width="8.90625" style="2"/>
    <col min="15" max="15" width="14.453125" style="2" customWidth="1"/>
    <col min="16" max="19" width="8.90625" style="2"/>
    <col min="20" max="20" width="16.453125" style="2" customWidth="1"/>
    <col min="21" max="21" width="35.453125" style="4" customWidth="1"/>
    <col min="22" max="22" width="38.36328125" style="4" customWidth="1"/>
    <col min="23" max="16384" width="8.90625" style="2"/>
  </cols>
  <sheetData>
    <row r="1" spans="1:25" s="8" customFormat="1" ht="26" customHeight="1">
      <c r="A1" s="385" t="s">
        <v>148</v>
      </c>
      <c r="B1" s="385"/>
      <c r="C1" s="385"/>
      <c r="D1" s="385"/>
      <c r="E1" s="385"/>
      <c r="F1" s="385"/>
      <c r="G1" s="385"/>
      <c r="H1" s="385"/>
      <c r="I1" s="385"/>
      <c r="J1" s="385"/>
      <c r="K1" s="385"/>
      <c r="L1" s="385"/>
      <c r="M1" s="385"/>
      <c r="N1" s="385"/>
      <c r="O1" s="385"/>
      <c r="P1" s="58"/>
      <c r="Q1" s="58"/>
      <c r="R1" s="58"/>
      <c r="S1" s="58"/>
      <c r="T1" s="58"/>
      <c r="U1" s="58"/>
      <c r="V1" s="58"/>
      <c r="W1" s="58"/>
      <c r="X1" s="58"/>
      <c r="Y1" s="58"/>
    </row>
    <row r="2" spans="1:25" ht="18" customHeight="1">
      <c r="A2" s="47" t="s">
        <v>397</v>
      </c>
      <c r="B2" s="19"/>
      <c r="C2" s="19"/>
      <c r="D2" s="19"/>
    </row>
    <row r="3" spans="1:25" ht="9" customHeight="1">
      <c r="H3" s="4"/>
    </row>
    <row r="4" spans="1:25" s="8" customFormat="1" ht="12.75" customHeight="1">
      <c r="A4" s="437" t="s">
        <v>170</v>
      </c>
      <c r="B4" s="388"/>
      <c r="C4" s="438"/>
      <c r="D4" s="438"/>
      <c r="E4" s="437" t="s">
        <v>171</v>
      </c>
      <c r="F4" s="388"/>
      <c r="G4" s="388"/>
      <c r="H4" s="388"/>
      <c r="I4" s="440" t="s">
        <v>172</v>
      </c>
      <c r="J4" s="441"/>
      <c r="K4" s="441"/>
      <c r="L4" s="441"/>
      <c r="M4" s="437" t="s">
        <v>173</v>
      </c>
      <c r="N4" s="388"/>
      <c r="O4" s="388"/>
      <c r="U4" s="4"/>
      <c r="V4" s="4"/>
    </row>
    <row r="5" spans="1:25" s="8" customFormat="1" ht="12.75" customHeight="1">
      <c r="A5" s="388"/>
      <c r="B5" s="388"/>
      <c r="C5" s="439"/>
      <c r="D5" s="439"/>
      <c r="E5" s="388"/>
      <c r="F5" s="388"/>
      <c r="G5" s="388"/>
      <c r="H5" s="388"/>
      <c r="I5" s="442"/>
      <c r="J5" s="442"/>
      <c r="K5" s="442"/>
      <c r="L5" s="442"/>
      <c r="M5" s="388"/>
      <c r="N5" s="388"/>
      <c r="O5" s="388"/>
    </row>
    <row r="6" spans="1:25" s="8" customFormat="1" ht="12.75" customHeight="1">
      <c r="A6" s="430" t="s">
        <v>174</v>
      </c>
      <c r="B6" s="430"/>
      <c r="C6" s="430"/>
      <c r="D6" s="430"/>
      <c r="E6" s="88" t="s">
        <v>175</v>
      </c>
      <c r="F6" s="120"/>
      <c r="G6" s="120"/>
      <c r="H6" s="120"/>
      <c r="I6" s="412" t="s">
        <v>176</v>
      </c>
      <c r="J6" s="413"/>
      <c r="K6" s="413"/>
      <c r="L6" s="413"/>
      <c r="M6" s="436" t="s">
        <v>177</v>
      </c>
      <c r="N6" s="415"/>
      <c r="O6" s="415"/>
    </row>
    <row r="7" spans="1:25" s="8" customFormat="1" ht="12.75" customHeight="1">
      <c r="A7" s="410"/>
      <c r="B7" s="410"/>
      <c r="C7" s="410"/>
      <c r="D7" s="410"/>
      <c r="E7" s="90" t="s">
        <v>178</v>
      </c>
      <c r="F7" s="263"/>
      <c r="G7" s="263"/>
      <c r="H7" s="263"/>
      <c r="I7" s="416" t="s">
        <v>179</v>
      </c>
      <c r="J7" s="416"/>
      <c r="K7" s="416"/>
      <c r="L7" s="416"/>
      <c r="M7" s="417" t="s">
        <v>180</v>
      </c>
      <c r="N7" s="417"/>
      <c r="O7" s="417"/>
    </row>
    <row r="8" spans="1:25" s="8" customFormat="1" ht="12.75" customHeight="1">
      <c r="A8" s="410"/>
      <c r="B8" s="410"/>
      <c r="C8" s="410"/>
      <c r="D8" s="410"/>
      <c r="E8" s="92" t="s">
        <v>181</v>
      </c>
      <c r="F8" s="41"/>
      <c r="G8" s="41"/>
      <c r="H8" s="41"/>
      <c r="I8" s="418" t="s">
        <v>182</v>
      </c>
      <c r="J8" s="419"/>
      <c r="K8" s="419"/>
      <c r="L8" s="419"/>
      <c r="M8" s="421" t="s">
        <v>183</v>
      </c>
      <c r="N8" s="421"/>
      <c r="O8" s="421"/>
    </row>
    <row r="9" spans="1:25" s="8" customFormat="1" ht="12.75" customHeight="1">
      <c r="A9" s="410"/>
      <c r="B9" s="410"/>
      <c r="C9" s="410"/>
      <c r="D9" s="410"/>
      <c r="E9" s="94" t="s">
        <v>184</v>
      </c>
      <c r="F9" s="94"/>
      <c r="G9" s="94"/>
      <c r="H9" s="94"/>
      <c r="I9" s="422" t="s">
        <v>185</v>
      </c>
      <c r="J9" s="422"/>
      <c r="K9" s="422"/>
      <c r="L9" s="422"/>
      <c r="M9" s="423" t="s">
        <v>186</v>
      </c>
      <c r="N9" s="423"/>
      <c r="O9" s="423"/>
    </row>
    <row r="10" spans="1:25" s="8" customFormat="1" ht="12.75" customHeight="1">
      <c r="A10" s="410"/>
      <c r="B10" s="410"/>
      <c r="C10" s="410"/>
      <c r="D10" s="410"/>
      <c r="E10" s="264" t="s">
        <v>187</v>
      </c>
      <c r="F10" s="265"/>
      <c r="G10" s="266"/>
      <c r="H10" s="265"/>
      <c r="I10" s="432" t="s">
        <v>188</v>
      </c>
      <c r="J10" s="432"/>
      <c r="K10" s="432"/>
      <c r="L10" s="432"/>
      <c r="M10" s="432" t="s">
        <v>189</v>
      </c>
      <c r="N10" s="432"/>
      <c r="O10" s="432"/>
    </row>
    <row r="11" spans="1:25" s="8" customFormat="1" ht="12.75" customHeight="1">
      <c r="A11" s="410"/>
      <c r="B11" s="410"/>
      <c r="C11" s="410"/>
      <c r="D11" s="410"/>
      <c r="E11" s="90" t="s">
        <v>190</v>
      </c>
      <c r="F11" s="90"/>
      <c r="G11" s="91"/>
      <c r="H11" s="90"/>
      <c r="I11" s="417" t="s">
        <v>191</v>
      </c>
      <c r="J11" s="417"/>
      <c r="K11" s="417"/>
      <c r="L11" s="417"/>
      <c r="M11" s="417" t="s">
        <v>180</v>
      </c>
      <c r="N11" s="417"/>
      <c r="O11" s="417"/>
    </row>
    <row r="12" spans="1:25" s="8" customFormat="1" ht="12.75" customHeight="1">
      <c r="A12" s="410"/>
      <c r="B12" s="410"/>
      <c r="C12" s="410"/>
      <c r="D12" s="410"/>
      <c r="E12" s="92" t="s">
        <v>192</v>
      </c>
      <c r="F12" s="41"/>
      <c r="G12" s="93"/>
      <c r="H12" s="41"/>
      <c r="I12" s="421" t="s">
        <v>193</v>
      </c>
      <c r="J12" s="421"/>
      <c r="K12" s="421"/>
      <c r="L12" s="421"/>
      <c r="M12" s="421" t="s">
        <v>189</v>
      </c>
      <c r="N12" s="421"/>
      <c r="O12" s="421"/>
    </row>
    <row r="13" spans="1:25" s="8" customFormat="1" ht="12.75" customHeight="1">
      <c r="A13" s="410"/>
      <c r="B13" s="410"/>
      <c r="C13" s="410"/>
      <c r="D13" s="410"/>
      <c r="E13" s="94" t="s">
        <v>194</v>
      </c>
      <c r="F13" s="94"/>
      <c r="G13" s="95"/>
      <c r="H13" s="94"/>
      <c r="I13" s="423" t="s">
        <v>195</v>
      </c>
      <c r="J13" s="423"/>
      <c r="K13" s="423"/>
      <c r="L13" s="423"/>
      <c r="M13" s="423" t="s">
        <v>180</v>
      </c>
      <c r="N13" s="423"/>
      <c r="O13" s="423"/>
    </row>
    <row r="14" spans="1:25" s="8" customFormat="1" ht="12.75" customHeight="1">
      <c r="A14" s="410"/>
      <c r="B14" s="410"/>
      <c r="C14" s="410"/>
      <c r="D14" s="410"/>
      <c r="E14" s="218" t="s">
        <v>196</v>
      </c>
      <c r="F14" s="219"/>
      <c r="G14" s="219"/>
      <c r="H14" s="219"/>
      <c r="I14" s="433" t="s">
        <v>197</v>
      </c>
      <c r="J14" s="434"/>
      <c r="K14" s="434"/>
      <c r="L14" s="434"/>
      <c r="M14" s="433" t="s">
        <v>177</v>
      </c>
      <c r="N14" s="434"/>
      <c r="O14" s="434"/>
      <c r="P14" s="28"/>
    </row>
    <row r="15" spans="1:25" s="8" customFormat="1" ht="12.75" customHeight="1">
      <c r="A15" s="410"/>
      <c r="B15" s="410"/>
      <c r="C15" s="410"/>
      <c r="D15" s="410"/>
      <c r="E15" s="220" t="s">
        <v>198</v>
      </c>
      <c r="F15" s="220"/>
      <c r="G15" s="220"/>
      <c r="H15" s="220"/>
      <c r="I15" s="435" t="s">
        <v>199</v>
      </c>
      <c r="J15" s="435"/>
      <c r="K15" s="435"/>
      <c r="L15" s="435"/>
      <c r="M15" s="435" t="s">
        <v>180</v>
      </c>
      <c r="N15" s="435"/>
      <c r="O15" s="435"/>
    </row>
    <row r="16" spans="1:25" s="8" customFormat="1" ht="12.75" customHeight="1">
      <c r="A16" s="410"/>
      <c r="B16" s="410"/>
      <c r="C16" s="410"/>
      <c r="D16" s="410"/>
      <c r="E16" s="216" t="s">
        <v>200</v>
      </c>
      <c r="F16" s="118"/>
      <c r="G16" s="118"/>
      <c r="H16" s="118"/>
      <c r="I16" s="427" t="s">
        <v>201</v>
      </c>
      <c r="J16" s="427"/>
      <c r="K16" s="427"/>
      <c r="L16" s="427"/>
      <c r="M16" s="427" t="s">
        <v>189</v>
      </c>
      <c r="N16" s="427"/>
      <c r="O16" s="427"/>
      <c r="T16" s="87"/>
    </row>
    <row r="17" spans="1:15" s="8" customFormat="1" ht="12.75" customHeight="1">
      <c r="A17" s="410"/>
      <c r="B17" s="410"/>
      <c r="C17" s="410"/>
      <c r="D17" s="410"/>
      <c r="E17" s="267" t="s">
        <v>202</v>
      </c>
      <c r="F17" s="94"/>
      <c r="G17" s="94"/>
      <c r="H17" s="94"/>
      <c r="I17" s="423" t="s">
        <v>203</v>
      </c>
      <c r="J17" s="423"/>
      <c r="K17" s="423"/>
      <c r="L17" s="423"/>
      <c r="M17" s="423" t="s">
        <v>180</v>
      </c>
      <c r="N17" s="423"/>
      <c r="O17" s="423"/>
    </row>
    <row r="18" spans="1:15" s="8" customFormat="1" ht="12.75" customHeight="1">
      <c r="A18" s="410"/>
      <c r="B18" s="410"/>
      <c r="C18" s="410"/>
      <c r="D18" s="410"/>
      <c r="E18" s="264" t="s">
        <v>204</v>
      </c>
      <c r="F18" s="265"/>
      <c r="G18" s="265"/>
      <c r="H18" s="265"/>
      <c r="I18" s="432" t="s">
        <v>205</v>
      </c>
      <c r="J18" s="432"/>
      <c r="K18" s="432"/>
      <c r="L18" s="432"/>
      <c r="M18" s="432" t="s">
        <v>189</v>
      </c>
      <c r="N18" s="432"/>
      <c r="O18" s="432"/>
    </row>
    <row r="19" spans="1:15" s="8" customFormat="1" ht="12.75" customHeight="1">
      <c r="A19" s="410"/>
      <c r="B19" s="410"/>
      <c r="C19" s="410"/>
      <c r="D19" s="410"/>
      <c r="E19" s="90" t="s">
        <v>206</v>
      </c>
      <c r="F19" s="90"/>
      <c r="G19" s="90"/>
      <c r="H19" s="90"/>
      <c r="I19" s="417" t="s">
        <v>207</v>
      </c>
      <c r="J19" s="417"/>
      <c r="K19" s="417"/>
      <c r="L19" s="417"/>
      <c r="M19" s="417" t="s">
        <v>180</v>
      </c>
      <c r="N19" s="417"/>
      <c r="O19" s="417"/>
    </row>
    <row r="20" spans="1:15" s="8" customFormat="1" ht="12.75" hidden="1" customHeight="1">
      <c r="A20" s="410"/>
      <c r="B20" s="410"/>
      <c r="C20" s="410"/>
      <c r="D20" s="410"/>
      <c r="E20" s="92" t="s">
        <v>208</v>
      </c>
      <c r="F20" s="41"/>
      <c r="G20" s="93"/>
      <c r="H20" s="41"/>
      <c r="I20" s="420" t="s">
        <v>209</v>
      </c>
      <c r="J20" s="421"/>
      <c r="K20" s="421"/>
      <c r="L20" s="421"/>
      <c r="M20" s="421" t="s">
        <v>189</v>
      </c>
      <c r="N20" s="421"/>
      <c r="O20" s="421"/>
    </row>
    <row r="21" spans="1:15" s="8" customFormat="1" ht="12.75" hidden="1" customHeight="1">
      <c r="A21" s="410"/>
      <c r="B21" s="410"/>
      <c r="C21" s="410"/>
      <c r="D21" s="410"/>
      <c r="E21" s="71" t="s">
        <v>210</v>
      </c>
      <c r="F21" s="71"/>
      <c r="G21" s="217"/>
      <c r="H21" s="71"/>
      <c r="I21" s="431" t="s">
        <v>211</v>
      </c>
      <c r="J21" s="431"/>
      <c r="K21" s="431"/>
      <c r="L21" s="431"/>
      <c r="M21" s="431" t="s">
        <v>180</v>
      </c>
      <c r="N21" s="431"/>
      <c r="O21" s="431"/>
    </row>
    <row r="22" spans="1:15" s="8" customFormat="1" ht="12.75" customHeight="1">
      <c r="A22" s="410"/>
      <c r="B22" s="410"/>
      <c r="C22" s="410"/>
      <c r="D22" s="410"/>
      <c r="E22" s="92" t="s">
        <v>212</v>
      </c>
      <c r="F22" s="41"/>
      <c r="G22" s="93"/>
      <c r="H22" s="41"/>
      <c r="I22" s="419" t="s">
        <v>213</v>
      </c>
      <c r="J22" s="419"/>
      <c r="K22" s="419"/>
      <c r="L22" s="419"/>
      <c r="M22" s="421" t="s">
        <v>183</v>
      </c>
      <c r="N22" s="421"/>
      <c r="O22" s="421"/>
    </row>
    <row r="23" spans="1:15" s="8" customFormat="1" ht="12.75" customHeight="1">
      <c r="A23" s="410"/>
      <c r="B23" s="410"/>
      <c r="C23" s="410"/>
      <c r="D23" s="410"/>
      <c r="E23" s="94" t="s">
        <v>214</v>
      </c>
      <c r="F23" s="94"/>
      <c r="G23" s="95"/>
      <c r="H23" s="94"/>
      <c r="I23" s="422" t="s">
        <v>215</v>
      </c>
      <c r="J23" s="422"/>
      <c r="K23" s="422"/>
      <c r="L23" s="422"/>
      <c r="M23" s="423" t="s">
        <v>186</v>
      </c>
      <c r="N23" s="423"/>
      <c r="O23" s="423"/>
    </row>
    <row r="24" spans="1:15" s="8" customFormat="1" ht="12.75" customHeight="1">
      <c r="A24" s="410"/>
      <c r="B24" s="410"/>
      <c r="C24" s="410"/>
      <c r="D24" s="410"/>
      <c r="E24" s="96" t="s">
        <v>216</v>
      </c>
      <c r="F24" s="97"/>
      <c r="G24" s="98"/>
      <c r="H24" s="97"/>
      <c r="I24" s="425" t="s">
        <v>217</v>
      </c>
      <c r="J24" s="425"/>
      <c r="K24" s="425"/>
      <c r="L24" s="425"/>
      <c r="M24" s="425" t="s">
        <v>218</v>
      </c>
      <c r="N24" s="425"/>
      <c r="O24" s="425"/>
    </row>
    <row r="25" spans="1:15" s="8" customFormat="1" ht="12.75" customHeight="1">
      <c r="A25" s="410"/>
      <c r="B25" s="410"/>
      <c r="C25" s="410"/>
      <c r="D25" s="410"/>
      <c r="E25" s="90" t="s">
        <v>219</v>
      </c>
      <c r="F25" s="90"/>
      <c r="G25" s="91"/>
      <c r="H25" s="90"/>
      <c r="I25" s="417"/>
      <c r="J25" s="417"/>
      <c r="K25" s="417"/>
      <c r="L25" s="417"/>
      <c r="M25" s="417" t="s">
        <v>220</v>
      </c>
      <c r="N25" s="417"/>
      <c r="O25" s="417"/>
    </row>
    <row r="26" spans="1:15" s="8" customFormat="1" ht="12.75" customHeight="1">
      <c r="A26" s="410"/>
      <c r="B26" s="410"/>
      <c r="C26" s="410"/>
      <c r="D26" s="410"/>
      <c r="E26" s="117" t="s">
        <v>221</v>
      </c>
      <c r="F26" s="118"/>
      <c r="G26" s="119"/>
      <c r="H26" s="118"/>
      <c r="I26" s="429" t="s">
        <v>222</v>
      </c>
      <c r="J26" s="429"/>
      <c r="K26" s="429"/>
      <c r="L26" s="429"/>
      <c r="M26" s="427" t="s">
        <v>189</v>
      </c>
      <c r="N26" s="427"/>
      <c r="O26" s="427"/>
    </row>
    <row r="27" spans="1:15" s="8" customFormat="1" ht="12.75" customHeight="1">
      <c r="A27" s="410"/>
      <c r="B27" s="410"/>
      <c r="C27" s="410"/>
      <c r="D27" s="410"/>
      <c r="E27" s="94" t="s">
        <v>223</v>
      </c>
      <c r="F27" s="94"/>
      <c r="G27" s="95"/>
      <c r="H27" s="94"/>
      <c r="I27" s="422" t="s">
        <v>224</v>
      </c>
      <c r="J27" s="422"/>
      <c r="K27" s="422"/>
      <c r="L27" s="422"/>
      <c r="M27" s="423" t="s">
        <v>180</v>
      </c>
      <c r="N27" s="423"/>
      <c r="O27" s="423"/>
    </row>
    <row r="28" spans="1:15" s="8" customFormat="1" ht="12.75" customHeight="1">
      <c r="A28" s="410"/>
      <c r="B28" s="410"/>
      <c r="C28" s="410"/>
      <c r="D28" s="410"/>
      <c r="E28" s="96" t="s">
        <v>225</v>
      </c>
      <c r="F28" s="97"/>
      <c r="G28" s="98"/>
      <c r="H28" s="97"/>
      <c r="I28" s="425" t="s">
        <v>217</v>
      </c>
      <c r="J28" s="425"/>
      <c r="K28" s="425"/>
      <c r="L28" s="425"/>
      <c r="M28" s="425" t="s">
        <v>226</v>
      </c>
      <c r="N28" s="425"/>
      <c r="O28" s="425"/>
    </row>
    <row r="29" spans="1:15" s="8" customFormat="1" ht="12.75" customHeight="1">
      <c r="A29" s="410"/>
      <c r="B29" s="410"/>
      <c r="C29" s="410"/>
      <c r="D29" s="410"/>
      <c r="E29" s="90" t="s">
        <v>227</v>
      </c>
      <c r="F29" s="90"/>
      <c r="G29" s="91"/>
      <c r="H29" s="90"/>
      <c r="I29" s="417"/>
      <c r="J29" s="417"/>
      <c r="K29" s="417"/>
      <c r="L29" s="417"/>
      <c r="M29" s="417" t="s">
        <v>228</v>
      </c>
      <c r="N29" s="417"/>
      <c r="O29" s="417"/>
    </row>
    <row r="30" spans="1:15" s="8" customFormat="1" ht="12.75" customHeight="1">
      <c r="A30" s="410"/>
      <c r="B30" s="410"/>
      <c r="C30" s="410"/>
      <c r="D30" s="410"/>
      <c r="E30" s="92" t="s">
        <v>229</v>
      </c>
      <c r="F30" s="41"/>
      <c r="G30" s="93"/>
      <c r="H30" s="41"/>
      <c r="I30" s="420" t="s">
        <v>230</v>
      </c>
      <c r="J30" s="421"/>
      <c r="K30" s="421"/>
      <c r="L30" s="421"/>
      <c r="M30" s="421" t="s">
        <v>189</v>
      </c>
      <c r="N30" s="421"/>
      <c r="O30" s="421"/>
    </row>
    <row r="31" spans="1:15" s="8" customFormat="1" ht="12.75" customHeight="1">
      <c r="A31" s="411"/>
      <c r="B31" s="411"/>
      <c r="C31" s="411"/>
      <c r="D31" s="411"/>
      <c r="E31" s="41" t="s">
        <v>231</v>
      </c>
      <c r="F31" s="41"/>
      <c r="G31" s="93"/>
      <c r="H31" s="41"/>
      <c r="I31" s="421" t="s">
        <v>232</v>
      </c>
      <c r="J31" s="421"/>
      <c r="K31" s="421"/>
      <c r="L31" s="421"/>
      <c r="M31" s="421" t="s">
        <v>180</v>
      </c>
      <c r="N31" s="421"/>
      <c r="O31" s="421"/>
    </row>
    <row r="32" spans="1:15" s="8" customFormat="1" ht="12.75" customHeight="1">
      <c r="A32" s="408" t="s">
        <v>329</v>
      </c>
      <c r="B32" s="409"/>
      <c r="C32" s="409"/>
      <c r="D32" s="409"/>
      <c r="E32" s="221" t="s">
        <v>233</v>
      </c>
      <c r="F32" s="89"/>
      <c r="G32" s="89"/>
      <c r="H32" s="89"/>
      <c r="I32" s="412" t="s">
        <v>234</v>
      </c>
      <c r="J32" s="413"/>
      <c r="K32" s="413"/>
      <c r="L32" s="413"/>
      <c r="M32" s="414" t="s">
        <v>177</v>
      </c>
      <c r="N32" s="415"/>
      <c r="O32" s="415"/>
    </row>
    <row r="33" spans="1:15" s="8" customFormat="1" ht="12.75" customHeight="1">
      <c r="A33" s="410"/>
      <c r="B33" s="410"/>
      <c r="C33" s="410"/>
      <c r="D33" s="410"/>
      <c r="E33" s="90" t="s">
        <v>235</v>
      </c>
      <c r="F33" s="90"/>
      <c r="G33" s="90"/>
      <c r="H33" s="90"/>
      <c r="I33" s="416" t="s">
        <v>236</v>
      </c>
      <c r="J33" s="416"/>
      <c r="K33" s="416"/>
      <c r="L33" s="416"/>
      <c r="M33" s="417" t="s">
        <v>180</v>
      </c>
      <c r="N33" s="417"/>
      <c r="O33" s="417"/>
    </row>
    <row r="34" spans="1:15" s="8" customFormat="1" ht="12.75" customHeight="1">
      <c r="A34" s="410"/>
      <c r="B34" s="410"/>
      <c r="C34" s="410"/>
      <c r="D34" s="410"/>
      <c r="E34" s="92" t="s">
        <v>237</v>
      </c>
      <c r="F34" s="41"/>
      <c r="G34" s="41"/>
      <c r="H34" s="41"/>
      <c r="I34" s="418" t="s">
        <v>238</v>
      </c>
      <c r="J34" s="419"/>
      <c r="K34" s="419"/>
      <c r="L34" s="419"/>
      <c r="M34" s="420" t="s">
        <v>239</v>
      </c>
      <c r="N34" s="421"/>
      <c r="O34" s="421"/>
    </row>
    <row r="35" spans="1:15" s="8" customFormat="1" ht="12.75" customHeight="1">
      <c r="A35" s="410"/>
      <c r="B35" s="410"/>
      <c r="C35" s="410"/>
      <c r="D35" s="410"/>
      <c r="E35" s="94" t="s">
        <v>240</v>
      </c>
      <c r="F35" s="94"/>
      <c r="G35" s="94"/>
      <c r="H35" s="94"/>
      <c r="I35" s="422" t="s">
        <v>241</v>
      </c>
      <c r="J35" s="422"/>
      <c r="K35" s="422"/>
      <c r="L35" s="422"/>
      <c r="M35" s="423" t="s">
        <v>242</v>
      </c>
      <c r="N35" s="423"/>
      <c r="O35" s="423"/>
    </row>
    <row r="36" spans="1:15" s="8" customFormat="1" ht="12.75" customHeight="1">
      <c r="A36" s="410"/>
      <c r="B36" s="410"/>
      <c r="C36" s="410"/>
      <c r="D36" s="410"/>
      <c r="E36" s="96" t="s">
        <v>243</v>
      </c>
      <c r="F36" s="97"/>
      <c r="G36" s="97"/>
      <c r="H36" s="97"/>
      <c r="I36" s="424" t="s">
        <v>244</v>
      </c>
      <c r="J36" s="425"/>
      <c r="K36" s="425"/>
      <c r="L36" s="425"/>
      <c r="M36" s="424" t="s">
        <v>177</v>
      </c>
      <c r="N36" s="425"/>
      <c r="O36" s="425"/>
    </row>
    <row r="37" spans="1:15" s="8" customFormat="1" ht="12.75" customHeight="1">
      <c r="A37" s="410"/>
      <c r="B37" s="410"/>
      <c r="C37" s="410"/>
      <c r="D37" s="410"/>
      <c r="E37" s="90" t="s">
        <v>245</v>
      </c>
      <c r="F37" s="90"/>
      <c r="G37" s="90"/>
      <c r="H37" s="90"/>
      <c r="I37" s="417" t="s">
        <v>246</v>
      </c>
      <c r="J37" s="417"/>
      <c r="K37" s="417"/>
      <c r="L37" s="417"/>
      <c r="M37" s="417" t="s">
        <v>247</v>
      </c>
      <c r="N37" s="417"/>
      <c r="O37" s="417"/>
    </row>
    <row r="38" spans="1:15" s="8" customFormat="1" ht="12.75" customHeight="1">
      <c r="A38" s="410"/>
      <c r="B38" s="410"/>
      <c r="C38" s="410"/>
      <c r="D38" s="410"/>
      <c r="E38" s="117" t="s">
        <v>248</v>
      </c>
      <c r="F38" s="118"/>
      <c r="G38" s="118"/>
      <c r="H38" s="118"/>
      <c r="I38" s="426" t="s">
        <v>249</v>
      </c>
      <c r="J38" s="427"/>
      <c r="K38" s="427"/>
      <c r="L38" s="427"/>
      <c r="M38" s="426" t="s">
        <v>189</v>
      </c>
      <c r="N38" s="427"/>
      <c r="O38" s="427"/>
    </row>
    <row r="39" spans="1:15" s="8" customFormat="1" ht="12.75" customHeight="1">
      <c r="A39" s="410"/>
      <c r="B39" s="410"/>
      <c r="C39" s="410"/>
      <c r="D39" s="410"/>
      <c r="E39" s="94" t="s">
        <v>250</v>
      </c>
      <c r="F39" s="94"/>
      <c r="G39" s="94"/>
      <c r="H39" s="94"/>
      <c r="I39" s="423" t="s">
        <v>251</v>
      </c>
      <c r="J39" s="423"/>
      <c r="K39" s="423"/>
      <c r="L39" s="423"/>
      <c r="M39" s="423" t="s">
        <v>247</v>
      </c>
      <c r="N39" s="423"/>
      <c r="O39" s="423"/>
    </row>
    <row r="40" spans="1:15" s="8" customFormat="1" ht="12.75" customHeight="1">
      <c r="A40" s="410"/>
      <c r="B40" s="410"/>
      <c r="C40" s="410"/>
      <c r="D40" s="410"/>
      <c r="E40" s="96" t="s">
        <v>252</v>
      </c>
      <c r="F40" s="97"/>
      <c r="G40" s="97"/>
      <c r="H40" s="97"/>
      <c r="I40" s="424" t="s">
        <v>234</v>
      </c>
      <c r="J40" s="425"/>
      <c r="K40" s="425"/>
      <c r="L40" s="425"/>
      <c r="M40" s="428" t="s">
        <v>455</v>
      </c>
      <c r="N40" s="425"/>
      <c r="O40" s="425"/>
    </row>
    <row r="41" spans="1:15" s="8" customFormat="1" ht="12.75" customHeight="1">
      <c r="A41" s="410"/>
      <c r="B41" s="410"/>
      <c r="C41" s="410"/>
      <c r="D41" s="410"/>
      <c r="E41" s="90" t="s">
        <v>253</v>
      </c>
      <c r="F41" s="90"/>
      <c r="G41" s="90"/>
      <c r="H41" s="90"/>
      <c r="I41" s="417" t="s">
        <v>254</v>
      </c>
      <c r="J41" s="417"/>
      <c r="K41" s="417"/>
      <c r="L41" s="417"/>
      <c r="M41" s="417" t="s">
        <v>456</v>
      </c>
      <c r="N41" s="417"/>
      <c r="O41" s="417"/>
    </row>
    <row r="42" spans="1:15" s="8" customFormat="1" ht="12.65" customHeight="1">
      <c r="A42" s="410"/>
      <c r="B42" s="410"/>
      <c r="C42" s="410"/>
      <c r="D42" s="410"/>
      <c r="E42" s="118" t="s">
        <v>255</v>
      </c>
      <c r="F42" s="118"/>
      <c r="G42" s="118"/>
      <c r="H42" s="118"/>
      <c r="I42" s="443" t="s">
        <v>234</v>
      </c>
      <c r="J42" s="443"/>
      <c r="K42" s="443"/>
      <c r="L42" s="443"/>
      <c r="M42" s="443" t="s">
        <v>189</v>
      </c>
      <c r="N42" s="443"/>
      <c r="O42" s="443"/>
    </row>
    <row r="43" spans="1:15" s="8" customFormat="1" ht="12.65" customHeight="1">
      <c r="A43" s="411"/>
      <c r="B43" s="411"/>
      <c r="C43" s="411"/>
      <c r="D43" s="411"/>
      <c r="E43" s="71" t="s">
        <v>256</v>
      </c>
      <c r="F43" s="71"/>
      <c r="G43" s="71"/>
      <c r="H43" s="71"/>
      <c r="I43" s="444" t="s">
        <v>254</v>
      </c>
      <c r="J43" s="444"/>
      <c r="K43" s="444"/>
      <c r="L43" s="444"/>
      <c r="M43" s="444" t="s">
        <v>247</v>
      </c>
      <c r="N43" s="444"/>
      <c r="O43" s="444"/>
    </row>
    <row r="44" spans="1:15" s="8" customFormat="1" ht="18" customHeight="1"/>
    <row r="45" spans="1:15" s="8" customFormat="1" ht="18" customHeight="1"/>
    <row r="46" spans="1:15" s="8" customFormat="1" ht="18" customHeight="1"/>
    <row r="47" spans="1:15" s="8" customFormat="1" ht="18" customHeight="1"/>
    <row r="48" spans="1:15" s="8" customFormat="1" ht="18" customHeight="1"/>
    <row r="49" spans="21:23" s="8" customFormat="1" ht="18" customHeight="1"/>
    <row r="50" spans="21:23" s="8" customFormat="1" ht="18" customHeight="1"/>
    <row r="51" spans="21:23" s="8" customFormat="1" ht="18" customHeight="1"/>
    <row r="52" spans="21:23" s="8" customFormat="1" ht="18" customHeight="1"/>
    <row r="53" spans="21:23" s="8" customFormat="1" ht="18" customHeight="1"/>
    <row r="54" spans="21:23" s="8" customFormat="1" ht="18" customHeight="1"/>
    <row r="55" spans="21:23" s="8" customFormat="1" ht="18" customHeight="1"/>
    <row r="56" spans="21:23" s="8" customFormat="1" ht="18" customHeight="1"/>
    <row r="57" spans="21:23" s="8" customFormat="1" ht="18" customHeight="1"/>
    <row r="58" spans="21:23" s="8" customFormat="1" ht="18" customHeight="1"/>
    <row r="59" spans="21:23" s="8" customFormat="1" ht="18" customHeight="1"/>
    <row r="60" spans="21:23" s="8" customFormat="1" ht="18" customHeight="1"/>
    <row r="61" spans="21:23" s="8" customFormat="1" ht="18" customHeight="1"/>
    <row r="62" spans="21:23" s="8" customFormat="1" ht="18" customHeight="1"/>
    <row r="63" spans="21:23" ht="18" customHeight="1">
      <c r="U63" s="8"/>
      <c r="V63" s="8"/>
      <c r="W63" s="8"/>
    </row>
    <row r="64" spans="21:23" ht="18" customHeight="1">
      <c r="U64" s="8"/>
      <c r="V64" s="8"/>
      <c r="W64" s="8"/>
    </row>
    <row r="65" spans="21:23" ht="18" customHeight="1">
      <c r="U65" s="8"/>
      <c r="V65" s="8"/>
      <c r="W65" s="8"/>
    </row>
    <row r="66" spans="21:23" ht="18" customHeight="1">
      <c r="U66" s="8"/>
      <c r="V66" s="8"/>
      <c r="W66" s="8"/>
    </row>
    <row r="67" spans="21:23" ht="18" customHeight="1">
      <c r="U67" s="8"/>
      <c r="V67" s="8"/>
      <c r="W67" s="8"/>
    </row>
  </sheetData>
  <mergeCells count="82">
    <mergeCell ref="I41:L41"/>
    <mergeCell ref="M41:O41"/>
    <mergeCell ref="I42:L42"/>
    <mergeCell ref="I43:L43"/>
    <mergeCell ref="M42:O42"/>
    <mergeCell ref="M43:O43"/>
    <mergeCell ref="A1:O1"/>
    <mergeCell ref="A4:B5"/>
    <mergeCell ref="C4:D5"/>
    <mergeCell ref="E4:H5"/>
    <mergeCell ref="I4:L5"/>
    <mergeCell ref="M4:O5"/>
    <mergeCell ref="I6:L6"/>
    <mergeCell ref="M6:O6"/>
    <mergeCell ref="I7:L7"/>
    <mergeCell ref="M7:O7"/>
    <mergeCell ref="I8:L8"/>
    <mergeCell ref="M8:O8"/>
    <mergeCell ref="I9:L9"/>
    <mergeCell ref="M9:O9"/>
    <mergeCell ref="I14:L14"/>
    <mergeCell ref="M14:O14"/>
    <mergeCell ref="I15:L15"/>
    <mergeCell ref="M15:O15"/>
    <mergeCell ref="I10:L10"/>
    <mergeCell ref="M10:O10"/>
    <mergeCell ref="I11:L11"/>
    <mergeCell ref="M11:O11"/>
    <mergeCell ref="I12:L12"/>
    <mergeCell ref="M12:O12"/>
    <mergeCell ref="I13:L13"/>
    <mergeCell ref="M13:O13"/>
    <mergeCell ref="I16:L16"/>
    <mergeCell ref="M16:O16"/>
    <mergeCell ref="M17:O17"/>
    <mergeCell ref="I18:L18"/>
    <mergeCell ref="M18:O18"/>
    <mergeCell ref="I17:L17"/>
    <mergeCell ref="I19:L19"/>
    <mergeCell ref="M19:O19"/>
    <mergeCell ref="A6:D31"/>
    <mergeCell ref="I20:L20"/>
    <mergeCell ref="M20:O20"/>
    <mergeCell ref="I21:L21"/>
    <mergeCell ref="M21:O21"/>
    <mergeCell ref="I22:L22"/>
    <mergeCell ref="M22:O22"/>
    <mergeCell ref="I23:L23"/>
    <mergeCell ref="M23:O23"/>
    <mergeCell ref="I24:L25"/>
    <mergeCell ref="I31:L31"/>
    <mergeCell ref="M31:O31"/>
    <mergeCell ref="M24:O24"/>
    <mergeCell ref="M25:O25"/>
    <mergeCell ref="I26:L26"/>
    <mergeCell ref="M26:O26"/>
    <mergeCell ref="I27:L27"/>
    <mergeCell ref="M27:O27"/>
    <mergeCell ref="I28:L29"/>
    <mergeCell ref="M28:O28"/>
    <mergeCell ref="M29:O29"/>
    <mergeCell ref="I30:L30"/>
    <mergeCell ref="M30:O30"/>
    <mergeCell ref="M36:O36"/>
    <mergeCell ref="I37:L37"/>
    <mergeCell ref="M37:O37"/>
    <mergeCell ref="A32:D43"/>
    <mergeCell ref="I32:L32"/>
    <mergeCell ref="M32:O32"/>
    <mergeCell ref="I33:L33"/>
    <mergeCell ref="M33:O33"/>
    <mergeCell ref="I34:L34"/>
    <mergeCell ref="M34:O34"/>
    <mergeCell ref="I35:L35"/>
    <mergeCell ref="M35:O35"/>
    <mergeCell ref="I36:L36"/>
    <mergeCell ref="I38:L38"/>
    <mergeCell ref="M38:O38"/>
    <mergeCell ref="I39:L39"/>
    <mergeCell ref="M39:O39"/>
    <mergeCell ref="I40:L40"/>
    <mergeCell ref="M40:O40"/>
  </mergeCells>
  <phoneticPr fontId="73"/>
  <pageMargins left="0.70866141732283472" right="0.70866141732283472" top="0.74803149606299213" bottom="0.74803149606299213" header="0.31496062992125984" footer="0.31496062992125984"/>
  <pageSetup paperSize="9" scale="96" fitToWidth="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1:T68"/>
  <sheetViews>
    <sheetView view="pageBreakPreview" zoomScaleNormal="100" zoomScaleSheetLayoutView="100" workbookViewId="0">
      <selection sqref="A1:R1"/>
    </sheetView>
  </sheetViews>
  <sheetFormatPr defaultColWidth="8.90625" defaultRowHeight="18" customHeight="1"/>
  <cols>
    <col min="1" max="1" width="7.453125" style="2" customWidth="1"/>
    <col min="2" max="2" width="7.90625" style="2" customWidth="1"/>
    <col min="3" max="6" width="8.90625" style="2"/>
    <col min="7" max="7" width="7.81640625" style="2" customWidth="1"/>
    <col min="8" max="8" width="8.90625" style="2"/>
    <col min="9" max="9" width="7.1796875" style="2" customWidth="1"/>
    <col min="10" max="10" width="8.90625" style="2"/>
    <col min="11" max="11" width="5.1796875" style="2" customWidth="1"/>
    <col min="12" max="14" width="8.90625" style="2"/>
    <col min="15" max="15" width="6.81640625" style="2" customWidth="1"/>
    <col min="16" max="18" width="12.81640625" style="2" customWidth="1"/>
    <col min="19" max="16384" width="8.90625" style="2"/>
  </cols>
  <sheetData>
    <row r="1" spans="1:20" s="53" customFormat="1" ht="26" customHeight="1">
      <c r="A1" s="385" t="s">
        <v>148</v>
      </c>
      <c r="B1" s="385"/>
      <c r="C1" s="385"/>
      <c r="D1" s="385"/>
      <c r="E1" s="385"/>
      <c r="F1" s="385"/>
      <c r="G1" s="385"/>
      <c r="H1" s="385"/>
      <c r="I1" s="385"/>
      <c r="J1" s="385"/>
      <c r="K1" s="385"/>
      <c r="L1" s="385"/>
      <c r="M1" s="385"/>
      <c r="N1" s="385"/>
      <c r="O1" s="385"/>
      <c r="P1" s="385"/>
      <c r="Q1" s="385"/>
      <c r="R1" s="385"/>
      <c r="S1" s="59"/>
      <c r="T1" s="59"/>
    </row>
    <row r="2" spans="1:20" s="24" customFormat="1" ht="21.65" customHeight="1">
      <c r="A2" s="47" t="s">
        <v>398</v>
      </c>
      <c r="B2" s="49"/>
      <c r="C2" s="49"/>
      <c r="D2" s="49"/>
    </row>
    <row r="3" spans="1:20" s="8" customFormat="1" ht="6" customHeight="1"/>
    <row r="4" spans="1:20" s="8" customFormat="1" ht="13.5" customHeight="1">
      <c r="A4" s="437" t="s">
        <v>170</v>
      </c>
      <c r="B4" s="388"/>
      <c r="C4" s="438" t="s">
        <v>257</v>
      </c>
      <c r="D4" s="438" t="s">
        <v>171</v>
      </c>
      <c r="E4" s="441"/>
      <c r="F4" s="441"/>
      <c r="G4" s="441"/>
      <c r="H4" s="441"/>
      <c r="I4" s="441"/>
      <c r="J4" s="440" t="s">
        <v>258</v>
      </c>
      <c r="K4" s="474"/>
      <c r="L4" s="440" t="s">
        <v>172</v>
      </c>
      <c r="M4" s="441"/>
      <c r="N4" s="441"/>
      <c r="O4" s="441"/>
      <c r="P4" s="438" t="s">
        <v>173</v>
      </c>
      <c r="Q4" s="438"/>
      <c r="R4" s="441"/>
    </row>
    <row r="5" spans="1:20" s="8" customFormat="1" ht="13.5" customHeight="1">
      <c r="A5" s="388"/>
      <c r="B5" s="388"/>
      <c r="C5" s="442"/>
      <c r="D5" s="442"/>
      <c r="E5" s="442"/>
      <c r="F5" s="442"/>
      <c r="G5" s="442"/>
      <c r="H5" s="442"/>
      <c r="I5" s="442"/>
      <c r="J5" s="475"/>
      <c r="K5" s="475"/>
      <c r="L5" s="442"/>
      <c r="M5" s="442"/>
      <c r="N5" s="442"/>
      <c r="O5" s="442"/>
      <c r="P5" s="442"/>
      <c r="Q5" s="442"/>
      <c r="R5" s="442"/>
    </row>
    <row r="6" spans="1:20" s="8" customFormat="1" ht="13.5" customHeight="1">
      <c r="A6" s="430" t="s">
        <v>174</v>
      </c>
      <c r="B6" s="430"/>
      <c r="C6" s="409" t="s">
        <v>259</v>
      </c>
      <c r="D6" s="99" t="s">
        <v>260</v>
      </c>
      <c r="E6" s="100"/>
      <c r="F6" s="100"/>
      <c r="G6" s="100"/>
      <c r="H6" s="452" t="s">
        <v>261</v>
      </c>
      <c r="I6" s="450"/>
      <c r="J6" s="450" t="s">
        <v>262</v>
      </c>
      <c r="K6" s="450"/>
      <c r="L6" s="469" t="s">
        <v>158</v>
      </c>
      <c r="M6" s="469"/>
      <c r="N6" s="469"/>
      <c r="O6" s="469"/>
      <c r="P6" s="451" t="s">
        <v>368</v>
      </c>
      <c r="Q6" s="450"/>
      <c r="R6" s="450"/>
    </row>
    <row r="7" spans="1:20" s="8" customFormat="1" ht="13.5" customHeight="1">
      <c r="A7" s="410"/>
      <c r="B7" s="410"/>
      <c r="C7" s="410"/>
      <c r="D7" s="101" t="s">
        <v>263</v>
      </c>
      <c r="E7" s="101"/>
      <c r="F7" s="101"/>
      <c r="G7" s="101"/>
      <c r="H7" s="453" t="s">
        <v>264</v>
      </c>
      <c r="I7" s="453"/>
      <c r="J7" s="453" t="s">
        <v>265</v>
      </c>
      <c r="K7" s="453"/>
      <c r="L7" s="457"/>
      <c r="M7" s="457"/>
      <c r="N7" s="457"/>
      <c r="O7" s="457"/>
      <c r="P7" s="453" t="s">
        <v>369</v>
      </c>
      <c r="Q7" s="453"/>
      <c r="R7" s="453"/>
    </row>
    <row r="8" spans="1:20" s="8" customFormat="1" ht="13.5" customHeight="1">
      <c r="A8" s="410"/>
      <c r="B8" s="410"/>
      <c r="C8" s="410"/>
      <c r="D8" s="102" t="s">
        <v>266</v>
      </c>
      <c r="E8" s="103"/>
      <c r="F8" s="103"/>
      <c r="G8" s="103"/>
      <c r="H8" s="473" t="s">
        <v>267</v>
      </c>
      <c r="I8" s="454"/>
      <c r="J8" s="473" t="s">
        <v>268</v>
      </c>
      <c r="K8" s="454"/>
      <c r="L8" s="473" t="s">
        <v>269</v>
      </c>
      <c r="M8" s="454"/>
      <c r="N8" s="454"/>
      <c r="O8" s="454"/>
      <c r="P8" s="473" t="s">
        <v>370</v>
      </c>
      <c r="Q8" s="454"/>
      <c r="R8" s="454"/>
    </row>
    <row r="9" spans="1:20" s="8" customFormat="1" ht="13.5" customHeight="1">
      <c r="A9" s="410"/>
      <c r="B9" s="410"/>
      <c r="C9" s="410"/>
      <c r="D9" s="17" t="s">
        <v>271</v>
      </c>
      <c r="E9" s="17"/>
      <c r="F9" s="17"/>
      <c r="G9" s="17"/>
      <c r="H9" s="445" t="s">
        <v>272</v>
      </c>
      <c r="I9" s="445"/>
      <c r="J9" s="445" t="s">
        <v>273</v>
      </c>
      <c r="K9" s="445"/>
      <c r="L9" s="445" t="s">
        <v>274</v>
      </c>
      <c r="M9" s="445"/>
      <c r="N9" s="445"/>
      <c r="O9" s="445"/>
      <c r="P9" s="445" t="s">
        <v>371</v>
      </c>
      <c r="Q9" s="445"/>
      <c r="R9" s="445"/>
    </row>
    <row r="10" spans="1:20" s="8" customFormat="1" ht="13.5" customHeight="1">
      <c r="A10" s="410"/>
      <c r="B10" s="410"/>
      <c r="C10" s="410"/>
      <c r="D10" s="100" t="s">
        <v>276</v>
      </c>
      <c r="E10" s="100"/>
      <c r="F10" s="100"/>
      <c r="G10" s="100"/>
      <c r="H10" s="450" t="s">
        <v>277</v>
      </c>
      <c r="I10" s="450"/>
      <c r="J10" s="450" t="s">
        <v>262</v>
      </c>
      <c r="K10" s="450"/>
      <c r="L10" s="450" t="s">
        <v>278</v>
      </c>
      <c r="M10" s="450"/>
      <c r="N10" s="450"/>
      <c r="O10" s="450"/>
      <c r="P10" s="452" t="s">
        <v>372</v>
      </c>
      <c r="Q10" s="450"/>
      <c r="R10" s="450"/>
    </row>
    <row r="11" spans="1:20" s="8" customFormat="1" ht="13.5" customHeight="1">
      <c r="A11" s="410"/>
      <c r="B11" s="410"/>
      <c r="C11" s="410"/>
      <c r="D11" s="101" t="s">
        <v>279</v>
      </c>
      <c r="E11" s="101"/>
      <c r="F11" s="101"/>
      <c r="G11" s="101"/>
      <c r="H11" s="453" t="s">
        <v>264</v>
      </c>
      <c r="I11" s="453"/>
      <c r="J11" s="453" t="s">
        <v>265</v>
      </c>
      <c r="K11" s="453"/>
      <c r="L11" s="453" t="s">
        <v>280</v>
      </c>
      <c r="M11" s="453"/>
      <c r="N11" s="453"/>
      <c r="O11" s="453"/>
      <c r="P11" s="453" t="s">
        <v>373</v>
      </c>
      <c r="Q11" s="453"/>
      <c r="R11" s="453"/>
    </row>
    <row r="12" spans="1:20" s="8" customFormat="1" ht="13.5" customHeight="1">
      <c r="A12" s="410"/>
      <c r="B12" s="410"/>
      <c r="C12" s="410"/>
      <c r="D12" s="103" t="s">
        <v>281</v>
      </c>
      <c r="E12" s="103"/>
      <c r="F12" s="103"/>
      <c r="G12" s="103"/>
      <c r="H12" s="454" t="s">
        <v>277</v>
      </c>
      <c r="I12" s="454"/>
      <c r="J12" s="454" t="s">
        <v>282</v>
      </c>
      <c r="K12" s="454"/>
      <c r="L12" s="447" t="s">
        <v>283</v>
      </c>
      <c r="M12" s="454"/>
      <c r="N12" s="454"/>
      <c r="O12" s="454"/>
      <c r="P12" s="454" t="s">
        <v>284</v>
      </c>
      <c r="Q12" s="454"/>
      <c r="R12" s="454"/>
    </row>
    <row r="13" spans="1:20" s="8" customFormat="1" ht="13.5" customHeight="1">
      <c r="A13" s="410"/>
      <c r="B13" s="410"/>
      <c r="C13" s="410"/>
      <c r="D13" s="104" t="s">
        <v>285</v>
      </c>
      <c r="E13" s="104"/>
      <c r="F13" s="104"/>
      <c r="G13" s="104"/>
      <c r="H13" s="453" t="s">
        <v>264</v>
      </c>
      <c r="I13" s="453"/>
      <c r="J13" s="448" t="s">
        <v>286</v>
      </c>
      <c r="K13" s="448"/>
      <c r="L13" s="449" t="s">
        <v>274</v>
      </c>
      <c r="M13" s="449"/>
      <c r="N13" s="449"/>
      <c r="O13" s="449"/>
      <c r="P13" s="448" t="s">
        <v>287</v>
      </c>
      <c r="Q13" s="448"/>
      <c r="R13" s="448"/>
    </row>
    <row r="14" spans="1:20" s="8" customFormat="1" ht="13.5" customHeight="1">
      <c r="A14" s="410"/>
      <c r="B14" s="410"/>
      <c r="C14" s="410"/>
      <c r="D14" s="101" t="s">
        <v>380</v>
      </c>
      <c r="E14" s="101"/>
      <c r="F14" s="101"/>
      <c r="G14" s="101"/>
      <c r="H14" s="450" t="s">
        <v>261</v>
      </c>
      <c r="I14" s="450"/>
      <c r="J14" s="472" t="s">
        <v>288</v>
      </c>
      <c r="K14" s="453"/>
      <c r="L14" s="453" t="s">
        <v>378</v>
      </c>
      <c r="M14" s="453"/>
      <c r="N14" s="453"/>
      <c r="O14" s="453"/>
      <c r="P14" s="455" t="s">
        <v>284</v>
      </c>
      <c r="Q14" s="453"/>
      <c r="R14" s="453"/>
    </row>
    <row r="15" spans="1:20" s="8" customFormat="1" ht="13.5" customHeight="1">
      <c r="A15" s="410"/>
      <c r="B15" s="410"/>
      <c r="C15" s="410"/>
      <c r="D15" s="114" t="s">
        <v>386</v>
      </c>
      <c r="E15" s="114"/>
      <c r="F15" s="114"/>
      <c r="G15" s="114"/>
      <c r="H15" s="457" t="s">
        <v>264</v>
      </c>
      <c r="I15" s="457"/>
      <c r="J15" s="457" t="s">
        <v>290</v>
      </c>
      <c r="K15" s="457"/>
      <c r="L15" s="471" t="s">
        <v>379</v>
      </c>
      <c r="M15" s="471"/>
      <c r="N15" s="471"/>
      <c r="O15" s="471"/>
      <c r="P15" s="457" t="s">
        <v>371</v>
      </c>
      <c r="Q15" s="457"/>
      <c r="R15" s="457"/>
    </row>
    <row r="16" spans="1:20" s="8" customFormat="1" ht="13.5" customHeight="1">
      <c r="A16" s="410"/>
      <c r="B16" s="410"/>
      <c r="C16" s="410"/>
      <c r="D16" s="17" t="s">
        <v>419</v>
      </c>
      <c r="E16" s="17"/>
      <c r="F16" s="17"/>
      <c r="G16" s="17"/>
      <c r="H16" s="445" t="s">
        <v>277</v>
      </c>
      <c r="I16" s="445"/>
      <c r="J16" s="446" t="s">
        <v>288</v>
      </c>
      <c r="K16" s="445"/>
      <c r="L16" s="445" t="s">
        <v>420</v>
      </c>
      <c r="M16" s="445"/>
      <c r="N16" s="445"/>
      <c r="O16" s="445"/>
      <c r="P16" s="447" t="s">
        <v>372</v>
      </c>
      <c r="Q16" s="447"/>
      <c r="R16" s="447"/>
    </row>
    <row r="17" spans="1:18" s="8" customFormat="1" ht="13.5" customHeight="1">
      <c r="A17" s="410"/>
      <c r="B17" s="410"/>
      <c r="C17" s="410"/>
      <c r="D17" s="104" t="s">
        <v>421</v>
      </c>
      <c r="E17" s="104"/>
      <c r="F17" s="104"/>
      <c r="G17" s="104"/>
      <c r="H17" s="448" t="s">
        <v>422</v>
      </c>
      <c r="I17" s="448"/>
      <c r="J17" s="448" t="s">
        <v>290</v>
      </c>
      <c r="K17" s="448"/>
      <c r="L17" s="449" t="s">
        <v>423</v>
      </c>
      <c r="M17" s="449"/>
      <c r="N17" s="449"/>
      <c r="O17" s="449"/>
      <c r="P17" s="448" t="s">
        <v>371</v>
      </c>
      <c r="Q17" s="448"/>
      <c r="R17" s="448"/>
    </row>
    <row r="18" spans="1:18" s="8" customFormat="1" ht="13.5" customHeight="1">
      <c r="A18" s="410"/>
      <c r="B18" s="410"/>
      <c r="C18" s="410"/>
      <c r="D18" s="215" t="s">
        <v>439</v>
      </c>
      <c r="E18" s="101"/>
      <c r="F18" s="101"/>
      <c r="G18" s="101"/>
      <c r="H18" s="215" t="s">
        <v>277</v>
      </c>
      <c r="I18" s="101"/>
      <c r="J18" s="215" t="s">
        <v>382</v>
      </c>
      <c r="K18" s="101"/>
      <c r="L18" s="453" t="s">
        <v>158</v>
      </c>
      <c r="M18" s="453"/>
      <c r="N18" s="453"/>
      <c r="O18" s="453"/>
      <c r="P18" s="451" t="s">
        <v>441</v>
      </c>
      <c r="Q18" s="450"/>
      <c r="R18" s="450"/>
    </row>
    <row r="19" spans="1:18" s="8" customFormat="1" ht="13.5" customHeight="1">
      <c r="A19" s="410"/>
      <c r="B19" s="410"/>
      <c r="C19" s="410"/>
      <c r="D19" s="114" t="s">
        <v>438</v>
      </c>
      <c r="E19" s="114"/>
      <c r="F19" s="114"/>
      <c r="G19" s="114"/>
      <c r="H19" s="457" t="s">
        <v>264</v>
      </c>
      <c r="I19" s="457"/>
      <c r="J19" s="114" t="s">
        <v>356</v>
      </c>
      <c r="K19" s="114"/>
      <c r="L19" s="457"/>
      <c r="M19" s="457"/>
      <c r="N19" s="457"/>
      <c r="O19" s="457"/>
      <c r="P19" s="457" t="s">
        <v>440</v>
      </c>
      <c r="Q19" s="457"/>
      <c r="R19" s="457"/>
    </row>
    <row r="20" spans="1:18" s="8" customFormat="1" ht="13.5" customHeight="1">
      <c r="A20" s="410"/>
      <c r="B20" s="410"/>
      <c r="C20" s="410"/>
      <c r="D20" s="333" t="s">
        <v>381</v>
      </c>
      <c r="E20" s="17"/>
      <c r="F20" s="17"/>
      <c r="G20" s="17"/>
      <c r="H20" s="333" t="s">
        <v>277</v>
      </c>
      <c r="I20" s="17"/>
      <c r="J20" s="333" t="s">
        <v>382</v>
      </c>
      <c r="K20" s="17"/>
      <c r="L20" s="333" t="s">
        <v>291</v>
      </c>
      <c r="M20" s="17"/>
      <c r="N20" s="17"/>
      <c r="O20" s="17"/>
      <c r="P20" s="333" t="s">
        <v>383</v>
      </c>
      <c r="Q20" s="17"/>
      <c r="R20" s="17"/>
    </row>
    <row r="21" spans="1:18" s="8" customFormat="1" ht="13.5" customHeight="1">
      <c r="A21" s="410"/>
      <c r="B21" s="410"/>
      <c r="C21" s="410"/>
      <c r="D21" s="104" t="s">
        <v>384</v>
      </c>
      <c r="E21" s="104"/>
      <c r="F21" s="104"/>
      <c r="G21" s="104"/>
      <c r="H21" s="448" t="s">
        <v>264</v>
      </c>
      <c r="I21" s="448"/>
      <c r="J21" s="104" t="s">
        <v>356</v>
      </c>
      <c r="K21" s="104"/>
      <c r="L21" s="104" t="s">
        <v>385</v>
      </c>
      <c r="M21" s="104"/>
      <c r="N21" s="104"/>
      <c r="O21" s="104"/>
      <c r="P21" s="104" t="s">
        <v>275</v>
      </c>
      <c r="Q21" s="104"/>
      <c r="R21" s="104"/>
    </row>
    <row r="22" spans="1:18" s="8" customFormat="1" ht="13.5" customHeight="1">
      <c r="A22" s="410"/>
      <c r="B22" s="410"/>
      <c r="C22" s="410"/>
      <c r="D22" s="215" t="s">
        <v>292</v>
      </c>
      <c r="E22" s="101"/>
      <c r="F22" s="101"/>
      <c r="G22" s="101"/>
      <c r="H22" s="215" t="s">
        <v>261</v>
      </c>
      <c r="I22" s="101"/>
      <c r="J22" s="215" t="s">
        <v>293</v>
      </c>
      <c r="K22" s="101"/>
      <c r="L22" s="215" t="s">
        <v>294</v>
      </c>
      <c r="M22" s="101"/>
      <c r="N22" s="101"/>
      <c r="O22" s="101"/>
      <c r="P22" s="215" t="s">
        <v>295</v>
      </c>
      <c r="Q22" s="101"/>
      <c r="R22" s="101"/>
    </row>
    <row r="23" spans="1:18" s="8" customFormat="1" ht="13.5" customHeight="1">
      <c r="A23" s="410"/>
      <c r="B23" s="410"/>
      <c r="C23" s="410"/>
      <c r="D23" s="101" t="s">
        <v>296</v>
      </c>
      <c r="E23" s="101"/>
      <c r="F23" s="101"/>
      <c r="G23" s="101"/>
      <c r="H23" s="457" t="s">
        <v>264</v>
      </c>
      <c r="I23" s="457"/>
      <c r="J23" s="101" t="s">
        <v>297</v>
      </c>
      <c r="K23" s="101"/>
      <c r="L23" s="101" t="s">
        <v>298</v>
      </c>
      <c r="M23" s="101"/>
      <c r="N23" s="101"/>
      <c r="O23" s="101"/>
      <c r="P23" s="101" t="s">
        <v>299</v>
      </c>
      <c r="Q23" s="101"/>
      <c r="R23" s="101"/>
    </row>
    <row r="24" spans="1:18" s="8" customFormat="1" ht="13.5" customHeight="1">
      <c r="A24" s="410"/>
      <c r="B24" s="410"/>
      <c r="C24" s="410"/>
      <c r="D24" s="102" t="s">
        <v>300</v>
      </c>
      <c r="E24" s="103"/>
      <c r="F24" s="103"/>
      <c r="G24" s="103"/>
      <c r="H24" s="454" t="s">
        <v>277</v>
      </c>
      <c r="I24" s="454"/>
      <c r="J24" s="473" t="s">
        <v>301</v>
      </c>
      <c r="K24" s="454"/>
      <c r="L24" s="473" t="s">
        <v>302</v>
      </c>
      <c r="M24" s="454"/>
      <c r="N24" s="454"/>
      <c r="O24" s="454"/>
      <c r="P24" s="447" t="s">
        <v>295</v>
      </c>
      <c r="Q24" s="454"/>
      <c r="R24" s="454"/>
    </row>
    <row r="25" spans="1:18" s="8" customFormat="1" ht="13.5" customHeight="1">
      <c r="A25" s="410"/>
      <c r="B25" s="410"/>
      <c r="C25" s="410"/>
      <c r="D25" s="104" t="s">
        <v>303</v>
      </c>
      <c r="E25" s="104"/>
      <c r="F25" s="104"/>
      <c r="G25" s="104"/>
      <c r="H25" s="448" t="s">
        <v>264</v>
      </c>
      <c r="I25" s="448"/>
      <c r="J25" s="448" t="s">
        <v>304</v>
      </c>
      <c r="K25" s="448"/>
      <c r="L25" s="448" t="s">
        <v>298</v>
      </c>
      <c r="M25" s="448"/>
      <c r="N25" s="448"/>
      <c r="O25" s="448"/>
      <c r="P25" s="448" t="s">
        <v>305</v>
      </c>
      <c r="Q25" s="448"/>
      <c r="R25" s="448"/>
    </row>
    <row r="26" spans="1:18" s="8" customFormat="1" ht="13.5" customHeight="1">
      <c r="A26" s="410"/>
      <c r="B26" s="410"/>
      <c r="C26" s="410"/>
      <c r="D26" s="100" t="s">
        <v>306</v>
      </c>
      <c r="E26" s="100"/>
      <c r="F26" s="100"/>
      <c r="G26" s="100"/>
      <c r="H26" s="450" t="s">
        <v>307</v>
      </c>
      <c r="I26" s="450"/>
      <c r="J26" s="450" t="s">
        <v>308</v>
      </c>
      <c r="K26" s="450"/>
      <c r="L26" s="450" t="s">
        <v>309</v>
      </c>
      <c r="M26" s="450"/>
      <c r="N26" s="450"/>
      <c r="O26" s="450"/>
      <c r="P26" s="450" t="s">
        <v>289</v>
      </c>
      <c r="Q26" s="450"/>
      <c r="R26" s="450"/>
    </row>
    <row r="27" spans="1:18" s="8" customFormat="1" ht="13.5" customHeight="1">
      <c r="A27" s="410"/>
      <c r="B27" s="410"/>
      <c r="C27" s="410"/>
      <c r="D27" s="114" t="s">
        <v>310</v>
      </c>
      <c r="E27" s="114"/>
      <c r="F27" s="114"/>
      <c r="G27" s="114"/>
      <c r="H27" s="457" t="s">
        <v>311</v>
      </c>
      <c r="I27" s="457"/>
      <c r="J27" s="457" t="s">
        <v>312</v>
      </c>
      <c r="K27" s="457"/>
      <c r="L27" s="471" t="s">
        <v>185</v>
      </c>
      <c r="M27" s="471"/>
      <c r="N27" s="471"/>
      <c r="O27" s="471"/>
      <c r="P27" s="457" t="s">
        <v>180</v>
      </c>
      <c r="Q27" s="457"/>
      <c r="R27" s="457"/>
    </row>
    <row r="28" spans="1:18" s="8" customFormat="1" ht="13.5" customHeight="1">
      <c r="A28" s="410"/>
      <c r="B28" s="410"/>
      <c r="C28" s="410"/>
      <c r="D28" s="333" t="s">
        <v>313</v>
      </c>
      <c r="E28" s="17"/>
      <c r="F28" s="17"/>
      <c r="G28" s="17"/>
      <c r="H28" s="445" t="s">
        <v>307</v>
      </c>
      <c r="I28" s="445"/>
      <c r="J28" s="445" t="s">
        <v>308</v>
      </c>
      <c r="K28" s="445"/>
      <c r="L28" s="445" t="s">
        <v>278</v>
      </c>
      <c r="M28" s="445"/>
      <c r="N28" s="445"/>
      <c r="O28" s="445"/>
      <c r="P28" s="445" t="s">
        <v>314</v>
      </c>
      <c r="Q28" s="445"/>
      <c r="R28" s="445"/>
    </row>
    <row r="29" spans="1:18" s="8" customFormat="1" ht="13.5" customHeight="1">
      <c r="A29" s="410"/>
      <c r="B29" s="410"/>
      <c r="C29" s="410"/>
      <c r="D29" s="17" t="s">
        <v>315</v>
      </c>
      <c r="E29" s="17"/>
      <c r="F29" s="17"/>
      <c r="G29" s="17"/>
      <c r="H29" s="445" t="s">
        <v>311</v>
      </c>
      <c r="I29" s="445"/>
      <c r="J29" s="445" t="s">
        <v>312</v>
      </c>
      <c r="K29" s="445"/>
      <c r="L29" s="445" t="s">
        <v>280</v>
      </c>
      <c r="M29" s="445"/>
      <c r="N29" s="445"/>
      <c r="O29" s="445"/>
      <c r="P29" s="445" t="s">
        <v>316</v>
      </c>
      <c r="Q29" s="445"/>
      <c r="R29" s="445"/>
    </row>
    <row r="30" spans="1:18" s="8" customFormat="1" ht="13.5" customHeight="1">
      <c r="A30" s="410"/>
      <c r="B30" s="410"/>
      <c r="C30" s="466" t="s">
        <v>317</v>
      </c>
      <c r="D30" s="337" t="s">
        <v>318</v>
      </c>
      <c r="E30" s="332"/>
      <c r="F30" s="332"/>
      <c r="G30" s="332"/>
      <c r="H30" s="469" t="s">
        <v>277</v>
      </c>
      <c r="I30" s="469"/>
      <c r="J30" s="469" t="s">
        <v>319</v>
      </c>
      <c r="K30" s="469"/>
      <c r="L30" s="469" t="s">
        <v>278</v>
      </c>
      <c r="M30" s="469"/>
      <c r="N30" s="469"/>
      <c r="O30" s="469"/>
      <c r="P30" s="469" t="s">
        <v>289</v>
      </c>
      <c r="Q30" s="469"/>
      <c r="R30" s="469"/>
    </row>
    <row r="31" spans="1:18" s="8" customFormat="1" ht="13.5" customHeight="1">
      <c r="A31" s="410"/>
      <c r="B31" s="410"/>
      <c r="C31" s="467"/>
      <c r="D31" s="114" t="s">
        <v>320</v>
      </c>
      <c r="E31" s="114"/>
      <c r="F31" s="114"/>
      <c r="G31" s="114"/>
      <c r="H31" s="457" t="s">
        <v>264</v>
      </c>
      <c r="I31" s="457"/>
      <c r="J31" s="457" t="s">
        <v>321</v>
      </c>
      <c r="K31" s="457"/>
      <c r="L31" s="457" t="s">
        <v>280</v>
      </c>
      <c r="M31" s="457"/>
      <c r="N31" s="457"/>
      <c r="O31" s="457"/>
      <c r="P31" s="457" t="s">
        <v>180</v>
      </c>
      <c r="Q31" s="457"/>
      <c r="R31" s="457"/>
    </row>
    <row r="32" spans="1:18" s="8" customFormat="1" ht="13.5" customHeight="1">
      <c r="A32" s="410"/>
      <c r="B32" s="410"/>
      <c r="C32" s="467"/>
      <c r="D32" s="333" t="s">
        <v>322</v>
      </c>
      <c r="E32" s="17"/>
      <c r="F32" s="17"/>
      <c r="G32" s="17"/>
      <c r="H32" s="445" t="s">
        <v>277</v>
      </c>
      <c r="I32" s="445"/>
      <c r="J32" s="445" t="s">
        <v>323</v>
      </c>
      <c r="K32" s="445"/>
      <c r="L32" s="445" t="s">
        <v>278</v>
      </c>
      <c r="M32" s="445"/>
      <c r="N32" s="445"/>
      <c r="O32" s="445"/>
      <c r="P32" s="445" t="s">
        <v>289</v>
      </c>
      <c r="Q32" s="445"/>
      <c r="R32" s="445"/>
    </row>
    <row r="33" spans="1:20" s="8" customFormat="1" ht="13.5" customHeight="1">
      <c r="A33" s="410"/>
      <c r="B33" s="410"/>
      <c r="C33" s="467"/>
      <c r="D33" s="17" t="s">
        <v>324</v>
      </c>
      <c r="E33" s="17"/>
      <c r="F33" s="17"/>
      <c r="G33" s="17"/>
      <c r="H33" s="445" t="s">
        <v>264</v>
      </c>
      <c r="I33" s="445"/>
      <c r="J33" s="445" t="s">
        <v>325</v>
      </c>
      <c r="K33" s="445"/>
      <c r="L33" s="445" t="s">
        <v>280</v>
      </c>
      <c r="M33" s="445"/>
      <c r="N33" s="445"/>
      <c r="O33" s="445"/>
      <c r="P33" s="445" t="s">
        <v>180</v>
      </c>
      <c r="Q33" s="445"/>
      <c r="R33" s="445"/>
    </row>
    <row r="34" spans="1:20" s="8" customFormat="1" ht="13.5" customHeight="1">
      <c r="A34" s="410"/>
      <c r="B34" s="410"/>
      <c r="C34" s="467"/>
      <c r="D34" s="100" t="s">
        <v>326</v>
      </c>
      <c r="E34" s="100"/>
      <c r="F34" s="100"/>
      <c r="G34" s="100"/>
      <c r="H34" s="450" t="s">
        <v>277</v>
      </c>
      <c r="I34" s="450"/>
      <c r="J34" s="450" t="s">
        <v>319</v>
      </c>
      <c r="K34" s="450"/>
      <c r="L34" s="450" t="s">
        <v>278</v>
      </c>
      <c r="M34" s="450"/>
      <c r="N34" s="450"/>
      <c r="O34" s="450"/>
      <c r="P34" s="450" t="s">
        <v>327</v>
      </c>
      <c r="Q34" s="450"/>
      <c r="R34" s="450"/>
    </row>
    <row r="35" spans="1:20" s="8" customFormat="1" ht="13.5" customHeight="1">
      <c r="A35" s="411"/>
      <c r="B35" s="411"/>
      <c r="C35" s="468"/>
      <c r="D35" s="338" t="s">
        <v>328</v>
      </c>
      <c r="E35" s="338"/>
      <c r="F35" s="338"/>
      <c r="G35" s="338"/>
      <c r="H35" s="470" t="s">
        <v>264</v>
      </c>
      <c r="I35" s="470"/>
      <c r="J35" s="470" t="s">
        <v>321</v>
      </c>
      <c r="K35" s="470"/>
      <c r="L35" s="470" t="s">
        <v>280</v>
      </c>
      <c r="M35" s="470"/>
      <c r="N35" s="470"/>
      <c r="O35" s="470"/>
      <c r="P35" s="470" t="s">
        <v>186</v>
      </c>
      <c r="Q35" s="470"/>
      <c r="R35" s="470"/>
    </row>
    <row r="36" spans="1:20" s="8" customFormat="1" ht="13.5" customHeight="1">
      <c r="A36" s="430" t="s">
        <v>329</v>
      </c>
      <c r="B36" s="430"/>
      <c r="C36" s="430" t="s">
        <v>330</v>
      </c>
      <c r="D36" s="335" t="s">
        <v>416</v>
      </c>
      <c r="E36" s="336"/>
      <c r="F36" s="336"/>
      <c r="G36" s="336"/>
      <c r="H36" s="458" t="s">
        <v>277</v>
      </c>
      <c r="I36" s="458"/>
      <c r="J36" s="459" t="s">
        <v>293</v>
      </c>
      <c r="K36" s="458"/>
      <c r="L36" s="458" t="s">
        <v>331</v>
      </c>
      <c r="M36" s="458"/>
      <c r="N36" s="458"/>
      <c r="O36" s="458"/>
      <c r="P36" s="458" t="s">
        <v>327</v>
      </c>
      <c r="Q36" s="458"/>
      <c r="R36" s="458"/>
      <c r="T36" s="15"/>
    </row>
    <row r="37" spans="1:20" s="8" customFormat="1" ht="13.5" customHeight="1">
      <c r="A37" s="410"/>
      <c r="B37" s="410"/>
      <c r="C37" s="410"/>
      <c r="D37" s="104" t="s">
        <v>417</v>
      </c>
      <c r="E37" s="104"/>
      <c r="F37" s="104"/>
      <c r="G37" s="104"/>
      <c r="H37" s="448" t="s">
        <v>264</v>
      </c>
      <c r="I37" s="448"/>
      <c r="J37" s="104" t="s">
        <v>297</v>
      </c>
      <c r="K37" s="104"/>
      <c r="L37" s="448" t="s">
        <v>332</v>
      </c>
      <c r="M37" s="448"/>
      <c r="N37" s="448"/>
      <c r="O37" s="448"/>
      <c r="P37" s="448" t="s">
        <v>358</v>
      </c>
      <c r="Q37" s="448"/>
      <c r="R37" s="448"/>
    </row>
    <row r="38" spans="1:20" s="8" customFormat="1" ht="13.5" customHeight="1">
      <c r="A38" s="410"/>
      <c r="B38" s="410"/>
      <c r="C38" s="410"/>
      <c r="D38" s="215" t="s">
        <v>357</v>
      </c>
      <c r="E38" s="101"/>
      <c r="F38" s="101"/>
      <c r="G38" s="101"/>
      <c r="H38" s="453" t="s">
        <v>277</v>
      </c>
      <c r="I38" s="453"/>
      <c r="J38" s="455" t="s">
        <v>363</v>
      </c>
      <c r="K38" s="453"/>
      <c r="L38" s="456" t="s">
        <v>331</v>
      </c>
      <c r="M38" s="456"/>
      <c r="N38" s="456"/>
      <c r="O38" s="456"/>
      <c r="P38" s="453" t="s">
        <v>327</v>
      </c>
      <c r="Q38" s="453"/>
      <c r="R38" s="453"/>
      <c r="T38" s="15"/>
    </row>
    <row r="39" spans="1:20" s="8" customFormat="1" ht="13.5" customHeight="1">
      <c r="A39" s="410"/>
      <c r="B39" s="410"/>
      <c r="C39" s="410"/>
      <c r="D39" s="101" t="s">
        <v>359</v>
      </c>
      <c r="E39" s="101"/>
      <c r="F39" s="101"/>
      <c r="G39" s="101"/>
      <c r="H39" s="453" t="s">
        <v>264</v>
      </c>
      <c r="I39" s="453"/>
      <c r="J39" s="457" t="s">
        <v>448</v>
      </c>
      <c r="K39" s="457"/>
      <c r="L39" s="457" t="s">
        <v>254</v>
      </c>
      <c r="M39" s="457"/>
      <c r="N39" s="457"/>
      <c r="O39" s="457"/>
      <c r="P39" s="453" t="s">
        <v>358</v>
      </c>
      <c r="Q39" s="453"/>
      <c r="R39" s="453"/>
    </row>
    <row r="40" spans="1:20" s="8" customFormat="1" ht="13.5" customHeight="1">
      <c r="A40" s="410"/>
      <c r="B40" s="410"/>
      <c r="C40" s="410"/>
      <c r="D40" s="102" t="s">
        <v>447</v>
      </c>
      <c r="E40" s="103"/>
      <c r="F40" s="103"/>
      <c r="G40" s="103"/>
      <c r="H40" s="454" t="s">
        <v>277</v>
      </c>
      <c r="I40" s="454"/>
      <c r="J40" s="333" t="s">
        <v>382</v>
      </c>
      <c r="K40" s="333"/>
      <c r="L40" s="447" t="s">
        <v>352</v>
      </c>
      <c r="M40" s="454"/>
      <c r="N40" s="454"/>
      <c r="O40" s="454"/>
      <c r="P40" s="447" t="s">
        <v>455</v>
      </c>
      <c r="Q40" s="454"/>
      <c r="R40" s="454"/>
    </row>
    <row r="41" spans="1:20" s="8" customFormat="1" ht="13.5" customHeight="1">
      <c r="A41" s="410"/>
      <c r="B41" s="410"/>
      <c r="C41" s="410"/>
      <c r="D41" s="17" t="s">
        <v>445</v>
      </c>
      <c r="E41" s="17"/>
      <c r="F41" s="17"/>
      <c r="G41" s="17"/>
      <c r="H41" s="445" t="s">
        <v>264</v>
      </c>
      <c r="I41" s="445"/>
      <c r="J41" s="104" t="s">
        <v>356</v>
      </c>
      <c r="K41" s="104"/>
      <c r="L41" s="445" t="s">
        <v>332</v>
      </c>
      <c r="M41" s="445"/>
      <c r="N41" s="445"/>
      <c r="O41" s="445"/>
      <c r="P41" s="445" t="s">
        <v>186</v>
      </c>
      <c r="Q41" s="445"/>
      <c r="R41" s="445"/>
    </row>
    <row r="42" spans="1:20" s="8" customFormat="1" ht="13.5" customHeight="1">
      <c r="A42" s="410"/>
      <c r="B42" s="410"/>
      <c r="C42" s="410"/>
      <c r="D42" s="358" t="s">
        <v>333</v>
      </c>
      <c r="E42" s="100"/>
      <c r="F42" s="100"/>
      <c r="G42" s="100"/>
      <c r="H42" s="450" t="s">
        <v>277</v>
      </c>
      <c r="I42" s="450"/>
      <c r="J42" s="450" t="s">
        <v>308</v>
      </c>
      <c r="K42" s="450"/>
      <c r="L42" s="450" t="s">
        <v>334</v>
      </c>
      <c r="M42" s="450"/>
      <c r="N42" s="450"/>
      <c r="O42" s="450"/>
      <c r="P42" s="450" t="s">
        <v>289</v>
      </c>
      <c r="Q42" s="450"/>
      <c r="R42" s="450"/>
    </row>
    <row r="43" spans="1:20" s="8" customFormat="1" ht="13.5" customHeight="1">
      <c r="A43" s="410"/>
      <c r="B43" s="410"/>
      <c r="C43" s="410"/>
      <c r="D43" s="101" t="s">
        <v>335</v>
      </c>
      <c r="E43" s="101"/>
      <c r="F43" s="101"/>
      <c r="G43" s="101"/>
      <c r="H43" s="453" t="s">
        <v>264</v>
      </c>
      <c r="I43" s="453"/>
      <c r="J43" s="453" t="s">
        <v>312</v>
      </c>
      <c r="K43" s="453"/>
      <c r="L43" s="453" t="s">
        <v>336</v>
      </c>
      <c r="M43" s="453"/>
      <c r="N43" s="453"/>
      <c r="O43" s="453"/>
      <c r="P43" s="453" t="s">
        <v>180</v>
      </c>
      <c r="Q43" s="453"/>
      <c r="R43" s="453"/>
    </row>
    <row r="44" spans="1:20" s="8" customFormat="1" ht="13.5" customHeight="1">
      <c r="A44" s="410"/>
      <c r="B44" s="410"/>
      <c r="C44" s="410"/>
      <c r="D44" s="103" t="s">
        <v>337</v>
      </c>
      <c r="E44" s="103"/>
      <c r="F44" s="103"/>
      <c r="G44" s="103"/>
      <c r="H44" s="454" t="s">
        <v>277</v>
      </c>
      <c r="I44" s="454"/>
      <c r="J44" s="454" t="s">
        <v>338</v>
      </c>
      <c r="K44" s="454"/>
      <c r="L44" s="454" t="s">
        <v>331</v>
      </c>
      <c r="M44" s="454"/>
      <c r="N44" s="454"/>
      <c r="O44" s="454"/>
      <c r="P44" s="454" t="s">
        <v>289</v>
      </c>
      <c r="Q44" s="454"/>
      <c r="R44" s="454"/>
    </row>
    <row r="45" spans="1:20" s="8" customFormat="1" ht="13.5" customHeight="1">
      <c r="A45" s="410"/>
      <c r="B45" s="410"/>
      <c r="C45" s="410"/>
      <c r="D45" s="17" t="s">
        <v>339</v>
      </c>
      <c r="E45" s="17"/>
      <c r="F45" s="17"/>
      <c r="G45" s="17"/>
      <c r="H45" s="445" t="s">
        <v>264</v>
      </c>
      <c r="I45" s="445"/>
      <c r="J45" s="445" t="s">
        <v>340</v>
      </c>
      <c r="K45" s="445"/>
      <c r="L45" s="445" t="s">
        <v>332</v>
      </c>
      <c r="M45" s="445"/>
      <c r="N45" s="445"/>
      <c r="O45" s="445"/>
      <c r="P45" s="445" t="s">
        <v>180</v>
      </c>
      <c r="Q45" s="445"/>
      <c r="R45" s="445"/>
    </row>
    <row r="46" spans="1:20" s="8" customFormat="1" ht="13.5" customHeight="1">
      <c r="A46" s="410"/>
      <c r="B46" s="410"/>
      <c r="C46" s="410"/>
      <c r="D46" s="99" t="s">
        <v>341</v>
      </c>
      <c r="E46" s="100"/>
      <c r="F46" s="100"/>
      <c r="G46" s="100"/>
      <c r="H46" s="450" t="s">
        <v>277</v>
      </c>
      <c r="I46" s="450"/>
      <c r="J46" s="451" t="s">
        <v>342</v>
      </c>
      <c r="K46" s="450"/>
      <c r="L46" s="452" t="s">
        <v>343</v>
      </c>
      <c r="M46" s="450"/>
      <c r="N46" s="450"/>
      <c r="O46" s="450"/>
      <c r="P46" s="451" t="s">
        <v>344</v>
      </c>
      <c r="Q46" s="450"/>
      <c r="R46" s="450"/>
    </row>
    <row r="47" spans="1:20" s="8" customFormat="1" ht="13.5" customHeight="1">
      <c r="A47" s="410"/>
      <c r="B47" s="410"/>
      <c r="C47" s="411"/>
      <c r="D47" s="101" t="s">
        <v>345</v>
      </c>
      <c r="E47" s="101"/>
      <c r="F47" s="101"/>
      <c r="G47" s="101"/>
      <c r="H47" s="453" t="s">
        <v>264</v>
      </c>
      <c r="I47" s="453"/>
      <c r="J47" s="453" t="s">
        <v>346</v>
      </c>
      <c r="K47" s="453"/>
      <c r="L47" s="453" t="s">
        <v>347</v>
      </c>
      <c r="M47" s="453"/>
      <c r="N47" s="453"/>
      <c r="O47" s="453"/>
      <c r="P47" s="453" t="s">
        <v>348</v>
      </c>
      <c r="Q47" s="453"/>
      <c r="R47" s="453"/>
    </row>
    <row r="48" spans="1:20" s="8" customFormat="1" ht="13.5" customHeight="1">
      <c r="A48" s="410"/>
      <c r="B48" s="410"/>
      <c r="C48" s="409" t="s">
        <v>349</v>
      </c>
      <c r="D48" s="360" t="s">
        <v>350</v>
      </c>
      <c r="E48" s="361"/>
      <c r="F48" s="361"/>
      <c r="G48" s="361"/>
      <c r="H48" s="460" t="s">
        <v>277</v>
      </c>
      <c r="I48" s="460"/>
      <c r="J48" s="461" t="s">
        <v>351</v>
      </c>
      <c r="K48" s="460"/>
      <c r="L48" s="462" t="s">
        <v>352</v>
      </c>
      <c r="M48" s="463"/>
      <c r="N48" s="463"/>
      <c r="O48" s="463"/>
      <c r="P48" s="464" t="s">
        <v>270</v>
      </c>
      <c r="Q48" s="460"/>
      <c r="R48" s="460"/>
    </row>
    <row r="49" spans="1:18" s="8" customFormat="1" ht="13.5" customHeight="1">
      <c r="A49" s="411"/>
      <c r="B49" s="411"/>
      <c r="C49" s="411"/>
      <c r="D49" s="362" t="s">
        <v>353</v>
      </c>
      <c r="E49" s="362"/>
      <c r="F49" s="362"/>
      <c r="G49" s="362"/>
      <c r="H49" s="465" t="s">
        <v>264</v>
      </c>
      <c r="I49" s="465"/>
      <c r="J49" s="465" t="s">
        <v>354</v>
      </c>
      <c r="K49" s="465"/>
      <c r="L49" s="465" t="s">
        <v>332</v>
      </c>
      <c r="M49" s="465"/>
      <c r="N49" s="465"/>
      <c r="O49" s="465"/>
      <c r="P49" s="465" t="s">
        <v>275</v>
      </c>
      <c r="Q49" s="465"/>
      <c r="R49" s="465"/>
    </row>
    <row r="50" spans="1:18" s="8" customFormat="1" ht="13.5" customHeight="1"/>
    <row r="51" spans="1:18" s="8" customFormat="1" ht="13.5" customHeight="1"/>
    <row r="52" spans="1:18" s="8" customFormat="1" ht="18" customHeight="1">
      <c r="F52" s="339"/>
      <c r="I52" s="15"/>
    </row>
    <row r="53" spans="1:18" s="8" customFormat="1" ht="18" customHeight="1"/>
    <row r="54" spans="1:18" s="8" customFormat="1" ht="18" customHeight="1"/>
    <row r="55" spans="1:18" s="8" customFormat="1" ht="18" customHeight="1"/>
    <row r="56" spans="1:18" s="8" customFormat="1" ht="18" customHeight="1"/>
    <row r="57" spans="1:18" s="8" customFormat="1" ht="18" customHeight="1"/>
    <row r="58" spans="1:18" s="8" customFormat="1" ht="18" customHeight="1"/>
    <row r="59" spans="1:18" s="8" customFormat="1" ht="18" customHeight="1"/>
    <row r="60" spans="1:18" s="8" customFormat="1" ht="18" customHeight="1"/>
    <row r="61" spans="1:18" s="8" customFormat="1" ht="18" customHeight="1"/>
    <row r="62" spans="1:18" s="8" customFormat="1" ht="18" customHeight="1"/>
    <row r="63" spans="1:18" s="8" customFormat="1" ht="18" customHeight="1"/>
    <row r="64" spans="1:18" s="8" customFormat="1" ht="18" customHeight="1"/>
    <row r="65" spans="1:18" s="8" customFormat="1" ht="18" customHeight="1">
      <c r="A65" s="2"/>
      <c r="B65" s="2"/>
      <c r="C65" s="2"/>
    </row>
    <row r="66" spans="1:18" s="8" customFormat="1" ht="18" customHeight="1">
      <c r="A66" s="2"/>
      <c r="B66" s="2"/>
      <c r="C66" s="2"/>
    </row>
    <row r="67" spans="1:18" s="8" customFormat="1" ht="18" customHeight="1">
      <c r="A67" s="2"/>
      <c r="B67" s="2"/>
      <c r="C67" s="2"/>
      <c r="D67" s="2"/>
      <c r="E67" s="2"/>
      <c r="F67" s="2"/>
      <c r="G67" s="2"/>
      <c r="H67" s="2"/>
      <c r="I67" s="2"/>
      <c r="J67" s="2"/>
      <c r="K67" s="2"/>
      <c r="L67" s="2"/>
      <c r="M67" s="2"/>
      <c r="N67" s="2"/>
      <c r="O67" s="2"/>
      <c r="P67" s="2"/>
      <c r="Q67" s="2"/>
      <c r="R67" s="2"/>
    </row>
    <row r="68" spans="1:18" s="8" customFormat="1" ht="18" customHeight="1">
      <c r="A68" s="2"/>
      <c r="B68" s="2"/>
      <c r="C68" s="2"/>
      <c r="D68" s="2"/>
      <c r="E68" s="2"/>
      <c r="F68" s="2"/>
      <c r="G68" s="2"/>
      <c r="H68" s="2"/>
      <c r="I68" s="2"/>
      <c r="J68" s="2"/>
      <c r="K68" s="2"/>
      <c r="L68" s="2"/>
      <c r="M68" s="2"/>
      <c r="N68" s="2"/>
      <c r="O68" s="2"/>
      <c r="P68" s="2"/>
      <c r="Q68" s="2"/>
      <c r="R68" s="2"/>
    </row>
  </sheetData>
  <mergeCells count="167">
    <mergeCell ref="H19:I19"/>
    <mergeCell ref="L18:O19"/>
    <mergeCell ref="P18:R18"/>
    <mergeCell ref="P19:R19"/>
    <mergeCell ref="H21:I21"/>
    <mergeCell ref="H26:I26"/>
    <mergeCell ref="J26:K26"/>
    <mergeCell ref="L26:O26"/>
    <mergeCell ref="P26:R26"/>
    <mergeCell ref="H23:I23"/>
    <mergeCell ref="H24:I24"/>
    <mergeCell ref="J24:K24"/>
    <mergeCell ref="L24:O24"/>
    <mergeCell ref="P24:R24"/>
    <mergeCell ref="H25:I25"/>
    <mergeCell ref="J25:K25"/>
    <mergeCell ref="L25:O25"/>
    <mergeCell ref="P25:R25"/>
    <mergeCell ref="A1:R1"/>
    <mergeCell ref="A4:B5"/>
    <mergeCell ref="C4:C5"/>
    <mergeCell ref="D4:I5"/>
    <mergeCell ref="J4:K5"/>
    <mergeCell ref="L4:O5"/>
    <mergeCell ref="P4:R5"/>
    <mergeCell ref="A6:B35"/>
    <mergeCell ref="C6:C29"/>
    <mergeCell ref="H6:I6"/>
    <mergeCell ref="J6:K6"/>
    <mergeCell ref="L6:O7"/>
    <mergeCell ref="P6:R6"/>
    <mergeCell ref="H7:I7"/>
    <mergeCell ref="J7:K7"/>
    <mergeCell ref="P7:R7"/>
    <mergeCell ref="H8:I8"/>
    <mergeCell ref="H10:I10"/>
    <mergeCell ref="J10:K10"/>
    <mergeCell ref="L10:O10"/>
    <mergeCell ref="P10:R10"/>
    <mergeCell ref="H11:I11"/>
    <mergeCell ref="J11:K11"/>
    <mergeCell ref="L11:O11"/>
    <mergeCell ref="P11:R11"/>
    <mergeCell ref="J8:K8"/>
    <mergeCell ref="L8:O8"/>
    <mergeCell ref="P8:R8"/>
    <mergeCell ref="H9:I9"/>
    <mergeCell ref="J9:K9"/>
    <mergeCell ref="L9:O9"/>
    <mergeCell ref="P9:R9"/>
    <mergeCell ref="H12:I12"/>
    <mergeCell ref="J12:K12"/>
    <mergeCell ref="L12:O12"/>
    <mergeCell ref="P12:R12"/>
    <mergeCell ref="H15:I15"/>
    <mergeCell ref="J13:K13"/>
    <mergeCell ref="L13:O13"/>
    <mergeCell ref="P13:R13"/>
    <mergeCell ref="J14:K14"/>
    <mergeCell ref="J15:K15"/>
    <mergeCell ref="L14:O14"/>
    <mergeCell ref="L15:O15"/>
    <mergeCell ref="P14:R14"/>
    <mergeCell ref="P15:R15"/>
    <mergeCell ref="H14:I14"/>
    <mergeCell ref="H13:I13"/>
    <mergeCell ref="H28:I28"/>
    <mergeCell ref="J28:K28"/>
    <mergeCell ref="L28:O28"/>
    <mergeCell ref="P28:R28"/>
    <mergeCell ref="H29:I29"/>
    <mergeCell ref="J29:K29"/>
    <mergeCell ref="L29:O29"/>
    <mergeCell ref="P29:R29"/>
    <mergeCell ref="H27:I27"/>
    <mergeCell ref="J27:K27"/>
    <mergeCell ref="L27:O27"/>
    <mergeCell ref="P27:R27"/>
    <mergeCell ref="C30:C35"/>
    <mergeCell ref="H30:I30"/>
    <mergeCell ref="J30:K30"/>
    <mergeCell ref="L30:O30"/>
    <mergeCell ref="P30:R30"/>
    <mergeCell ref="H31:I31"/>
    <mergeCell ref="J31:K31"/>
    <mergeCell ref="L31:O31"/>
    <mergeCell ref="P31:R31"/>
    <mergeCell ref="H32:I32"/>
    <mergeCell ref="H34:I34"/>
    <mergeCell ref="J34:K34"/>
    <mergeCell ref="L34:O34"/>
    <mergeCell ref="P34:R34"/>
    <mergeCell ref="H35:I35"/>
    <mergeCell ref="J35:K35"/>
    <mergeCell ref="L35:O35"/>
    <mergeCell ref="P35:R35"/>
    <mergeCell ref="J32:K32"/>
    <mergeCell ref="L32:O32"/>
    <mergeCell ref="P32:R32"/>
    <mergeCell ref="H33:I33"/>
    <mergeCell ref="J33:K33"/>
    <mergeCell ref="L33:O33"/>
    <mergeCell ref="P33:R33"/>
    <mergeCell ref="P45:R45"/>
    <mergeCell ref="H42:I42"/>
    <mergeCell ref="J42:K42"/>
    <mergeCell ref="L42:O42"/>
    <mergeCell ref="P42:R42"/>
    <mergeCell ref="H43:I43"/>
    <mergeCell ref="J43:K43"/>
    <mergeCell ref="L43:O43"/>
    <mergeCell ref="P43:R43"/>
    <mergeCell ref="J39:K39"/>
    <mergeCell ref="H40:I40"/>
    <mergeCell ref="L40:O40"/>
    <mergeCell ref="P40:R40"/>
    <mergeCell ref="H41:I41"/>
    <mergeCell ref="L41:O41"/>
    <mergeCell ref="P41:R41"/>
    <mergeCell ref="A36:B49"/>
    <mergeCell ref="H38:I38"/>
    <mergeCell ref="J38:K38"/>
    <mergeCell ref="L38:O38"/>
    <mergeCell ref="P38:R38"/>
    <mergeCell ref="H39:I39"/>
    <mergeCell ref="L39:O39"/>
    <mergeCell ref="P39:R39"/>
    <mergeCell ref="H36:I36"/>
    <mergeCell ref="J36:K36"/>
    <mergeCell ref="L36:O36"/>
    <mergeCell ref="P36:R36"/>
    <mergeCell ref="H37:I37"/>
    <mergeCell ref="L37:O37"/>
    <mergeCell ref="P37:R37"/>
    <mergeCell ref="C48:C49"/>
    <mergeCell ref="H48:I48"/>
    <mergeCell ref="J48:K48"/>
    <mergeCell ref="L48:O48"/>
    <mergeCell ref="P48:R48"/>
    <mergeCell ref="H49:I49"/>
    <mergeCell ref="J49:K49"/>
    <mergeCell ref="L49:O49"/>
    <mergeCell ref="P49:R49"/>
    <mergeCell ref="H16:I16"/>
    <mergeCell ref="J16:K16"/>
    <mergeCell ref="L16:O16"/>
    <mergeCell ref="P16:R16"/>
    <mergeCell ref="H17:I17"/>
    <mergeCell ref="J17:K17"/>
    <mergeCell ref="L17:O17"/>
    <mergeCell ref="P17:R17"/>
    <mergeCell ref="C36:C47"/>
    <mergeCell ref="H46:I46"/>
    <mergeCell ref="J46:K46"/>
    <mergeCell ref="L46:O46"/>
    <mergeCell ref="P46:R46"/>
    <mergeCell ref="H47:I47"/>
    <mergeCell ref="J47:K47"/>
    <mergeCell ref="L47:O47"/>
    <mergeCell ref="P47:R47"/>
    <mergeCell ref="H44:I44"/>
    <mergeCell ref="J44:K44"/>
    <mergeCell ref="L44:O44"/>
    <mergeCell ref="P44:R44"/>
    <mergeCell ref="H45:I45"/>
    <mergeCell ref="J45:K45"/>
    <mergeCell ref="L45:O45"/>
  </mergeCells>
  <phoneticPr fontId="8"/>
  <pageMargins left="0.70866141732283472" right="0.70866141732283472" top="0.74803149606299213" bottom="0.74803149606299213" header="0.31496062992125984" footer="0.31496062992125984"/>
  <pageSetup paperSize="9" scale="76"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P41"/>
  <sheetViews>
    <sheetView view="pageBreakPreview" topLeftCell="A6" zoomScaleNormal="100" zoomScaleSheetLayoutView="100" workbookViewId="0">
      <selection sqref="A1:P1"/>
    </sheetView>
  </sheetViews>
  <sheetFormatPr defaultColWidth="8.90625" defaultRowHeight="20.5"/>
  <cols>
    <col min="1" max="1" width="2.453125" style="2" customWidth="1"/>
    <col min="2" max="5" width="8.90625" style="2"/>
    <col min="6" max="7" width="8.81640625" style="2" customWidth="1"/>
    <col min="8" max="8" width="8.90625" style="2"/>
    <col min="9" max="9" width="7" style="33" customWidth="1"/>
    <col min="10" max="15" width="8.90625" style="2"/>
    <col min="16" max="16" width="9.08984375" style="2" customWidth="1"/>
    <col min="17" max="16384" width="8.90625" style="2"/>
  </cols>
  <sheetData>
    <row r="1" spans="1:16" ht="26.25" customHeight="1">
      <c r="A1" s="377" t="s">
        <v>5</v>
      </c>
      <c r="B1" s="377"/>
      <c r="C1" s="377"/>
      <c r="D1" s="377"/>
      <c r="E1" s="377"/>
      <c r="F1" s="377"/>
      <c r="G1" s="377"/>
      <c r="H1" s="377"/>
      <c r="I1" s="377"/>
      <c r="J1" s="377"/>
      <c r="K1" s="377"/>
      <c r="L1" s="377"/>
      <c r="M1" s="377"/>
      <c r="N1" s="377"/>
      <c r="O1" s="377"/>
      <c r="P1" s="377"/>
    </row>
    <row r="2" spans="1:16" ht="17.25" customHeight="1">
      <c r="A2" s="31"/>
      <c r="B2" s="31"/>
      <c r="C2" s="31"/>
      <c r="D2" s="31"/>
      <c r="E2" s="31"/>
      <c r="F2" s="31"/>
      <c r="G2" s="31"/>
      <c r="H2" s="31"/>
      <c r="I2" s="32"/>
      <c r="J2" s="31"/>
      <c r="K2" s="31"/>
      <c r="L2" s="31"/>
      <c r="M2" s="31"/>
      <c r="N2" s="31"/>
      <c r="O2" s="31"/>
      <c r="P2" s="31"/>
    </row>
    <row r="3" spans="1:16" ht="17.25" customHeight="1">
      <c r="A3" s="14"/>
      <c r="B3" s="14"/>
      <c r="C3" s="14"/>
    </row>
    <row r="4" spans="1:16" ht="17.25" customHeight="1">
      <c r="B4" s="62" t="s">
        <v>6</v>
      </c>
      <c r="C4" s="14"/>
      <c r="D4" s="14"/>
      <c r="G4" s="9" t="s">
        <v>7</v>
      </c>
      <c r="H4" s="13"/>
      <c r="I4" s="13"/>
      <c r="J4" s="113">
        <v>3</v>
      </c>
    </row>
    <row r="5" spans="1:16" ht="17.25" customHeight="1">
      <c r="B5" s="35" t="s">
        <v>8</v>
      </c>
      <c r="C5" s="14"/>
      <c r="D5" s="14"/>
      <c r="I5" s="2"/>
      <c r="J5" s="52"/>
    </row>
    <row r="6" spans="1:16" ht="17.25" customHeight="1">
      <c r="B6" s="35"/>
      <c r="C6" s="14"/>
      <c r="D6" s="14"/>
      <c r="I6" s="2"/>
      <c r="J6" s="52"/>
    </row>
    <row r="7" spans="1:16" ht="17.25" customHeight="1">
      <c r="B7" s="62" t="s">
        <v>9</v>
      </c>
      <c r="C7" s="14"/>
      <c r="D7" s="14"/>
      <c r="G7" s="9" t="s">
        <v>7</v>
      </c>
      <c r="H7" s="13"/>
      <c r="I7" s="13"/>
      <c r="J7" s="113">
        <v>7</v>
      </c>
    </row>
    <row r="8" spans="1:16" ht="17.25" customHeight="1">
      <c r="B8" s="35" t="s">
        <v>10</v>
      </c>
      <c r="C8" s="14"/>
      <c r="D8" s="14"/>
      <c r="I8" s="2"/>
      <c r="J8" s="52"/>
    </row>
    <row r="9" spans="1:16" ht="17.25" customHeight="1">
      <c r="B9" s="35"/>
      <c r="C9" s="14"/>
      <c r="D9" s="14"/>
      <c r="I9" s="2"/>
      <c r="J9" s="52"/>
    </row>
    <row r="10" spans="1:16" ht="17.25" customHeight="1">
      <c r="B10" s="62" t="s">
        <v>11</v>
      </c>
      <c r="C10" s="14"/>
      <c r="D10" s="14"/>
      <c r="G10" s="9" t="s">
        <v>7</v>
      </c>
      <c r="H10" s="13"/>
      <c r="I10" s="13"/>
      <c r="J10" s="113">
        <v>11</v>
      </c>
    </row>
    <row r="11" spans="1:16" ht="17.25" customHeight="1">
      <c r="B11" s="35" t="s">
        <v>12</v>
      </c>
      <c r="C11" s="14"/>
      <c r="D11" s="14"/>
      <c r="I11" s="2"/>
      <c r="J11" s="52"/>
    </row>
    <row r="12" spans="1:16" ht="17.25" customHeight="1">
      <c r="B12" s="35"/>
      <c r="C12" s="14"/>
      <c r="D12" s="14"/>
      <c r="I12" s="2"/>
      <c r="J12" s="52"/>
    </row>
    <row r="13" spans="1:16" ht="17.25" customHeight="1">
      <c r="B13" s="62"/>
      <c r="C13" s="36"/>
      <c r="D13" s="14"/>
      <c r="G13" s="9"/>
      <c r="H13" s="13"/>
      <c r="I13" s="13"/>
      <c r="J13" s="113"/>
    </row>
    <row r="14" spans="1:16" ht="17.25" customHeight="1">
      <c r="B14" s="35"/>
      <c r="C14" s="14"/>
      <c r="D14" s="14"/>
      <c r="I14" s="2"/>
      <c r="J14" s="52"/>
    </row>
    <row r="15" spans="1:16" ht="17.25" customHeight="1">
      <c r="B15" s="35"/>
      <c r="C15" s="14"/>
      <c r="D15" s="14"/>
      <c r="I15" s="2"/>
      <c r="J15" s="52"/>
    </row>
    <row r="16" spans="1:16" ht="17.25" customHeight="1">
      <c r="B16" s="62"/>
      <c r="C16" s="36"/>
      <c r="D16" s="14"/>
      <c r="G16" s="9"/>
      <c r="H16" s="13"/>
      <c r="I16" s="13"/>
      <c r="J16" s="113"/>
    </row>
    <row r="17" spans="1:10" ht="17.25" customHeight="1">
      <c r="B17" s="35"/>
      <c r="C17" s="14"/>
      <c r="D17" s="14"/>
      <c r="I17" s="2"/>
      <c r="J17" s="52"/>
    </row>
    <row r="18" spans="1:10" ht="17.25" customHeight="1">
      <c r="B18" s="3"/>
      <c r="I18" s="2"/>
      <c r="J18" s="33"/>
    </row>
    <row r="19" spans="1:10" ht="15.75" customHeight="1">
      <c r="B19" s="15" t="s">
        <v>13</v>
      </c>
      <c r="C19" s="8"/>
      <c r="I19" s="2"/>
      <c r="J19" s="33"/>
    </row>
    <row r="20" spans="1:10" ht="15.75" customHeight="1">
      <c r="B20" s="63" t="s">
        <v>14</v>
      </c>
      <c r="C20" s="8"/>
      <c r="I20" s="2"/>
      <c r="J20" s="33"/>
    </row>
    <row r="21" spans="1:10" ht="15.75" customHeight="1">
      <c r="B21" s="63" t="s">
        <v>15</v>
      </c>
      <c r="C21" s="8"/>
      <c r="I21" s="2"/>
      <c r="J21" s="33"/>
    </row>
    <row r="22" spans="1:10" ht="15.75" customHeight="1">
      <c r="B22" s="63" t="s">
        <v>16</v>
      </c>
      <c r="C22" s="8"/>
      <c r="I22" s="2"/>
      <c r="J22" s="33"/>
    </row>
    <row r="23" spans="1:10" ht="15.75" customHeight="1">
      <c r="B23" s="63" t="s">
        <v>17</v>
      </c>
      <c r="C23" s="8"/>
      <c r="I23" s="2"/>
      <c r="J23" s="33"/>
    </row>
    <row r="24" spans="1:10" ht="15.75" customHeight="1">
      <c r="B24" s="63" t="s">
        <v>18</v>
      </c>
      <c r="C24" s="8"/>
      <c r="I24" s="2"/>
      <c r="J24" s="33"/>
    </row>
    <row r="25" spans="1:10" ht="15.75" customHeight="1">
      <c r="B25" s="63" t="s">
        <v>364</v>
      </c>
      <c r="C25" s="8"/>
      <c r="I25" s="2"/>
      <c r="J25" s="33"/>
    </row>
    <row r="26" spans="1:10" ht="15.75" customHeight="1">
      <c r="B26" s="63" t="s">
        <v>19</v>
      </c>
      <c r="C26" s="8"/>
      <c r="I26" s="2"/>
      <c r="J26" s="33"/>
    </row>
    <row r="27" spans="1:10" ht="15.75" customHeight="1">
      <c r="B27" s="63" t="s">
        <v>367</v>
      </c>
      <c r="C27" s="8"/>
      <c r="I27" s="2"/>
      <c r="J27" s="33"/>
    </row>
    <row r="28" spans="1:10" ht="15.75" customHeight="1">
      <c r="C28" s="8"/>
      <c r="I28" s="2"/>
      <c r="J28" s="33"/>
    </row>
    <row r="29" spans="1:10" ht="15.75" customHeight="1">
      <c r="C29" s="8"/>
      <c r="I29" s="2"/>
      <c r="J29" s="33"/>
    </row>
    <row r="30" spans="1:10" ht="15.75" customHeight="1">
      <c r="B30" s="63"/>
      <c r="C30" s="8"/>
      <c r="I30" s="2"/>
      <c r="J30" s="33"/>
    </row>
    <row r="31" spans="1:10" ht="22.25" customHeight="1">
      <c r="B31" s="12"/>
    </row>
    <row r="32" spans="1:10" ht="26.25" customHeight="1">
      <c r="A32" s="3"/>
    </row>
    <row r="33" spans="1:13" ht="17.25" customHeight="1">
      <c r="A33" s="12"/>
      <c r="B33" s="12"/>
      <c r="C33" s="12"/>
      <c r="D33" s="12"/>
      <c r="G33" s="16"/>
      <c r="H33" s="10"/>
      <c r="I33" s="34"/>
      <c r="J33" s="10"/>
      <c r="K33" s="10"/>
      <c r="L33" s="10"/>
      <c r="M33" s="11"/>
    </row>
    <row r="34" spans="1:13" ht="17.25" customHeight="1">
      <c r="A34" s="12"/>
      <c r="B34" s="12"/>
      <c r="C34" s="12"/>
      <c r="D34" s="12"/>
      <c r="H34" s="10"/>
      <c r="I34" s="34"/>
      <c r="J34" s="10"/>
      <c r="K34" s="10"/>
      <c r="L34" s="10"/>
      <c r="M34" s="11"/>
    </row>
    <row r="35" spans="1:13" ht="17.25" customHeight="1">
      <c r="A35" s="12"/>
      <c r="B35" s="12"/>
      <c r="C35" s="12"/>
      <c r="D35" s="12"/>
      <c r="G35" s="16"/>
      <c r="H35" s="10"/>
      <c r="I35" s="34"/>
      <c r="J35" s="10"/>
      <c r="K35" s="10"/>
      <c r="L35" s="10"/>
      <c r="M35" s="11"/>
    </row>
    <row r="36" spans="1:13" ht="17.25" customHeight="1">
      <c r="A36" s="12"/>
      <c r="B36" s="12"/>
      <c r="C36" s="12"/>
      <c r="D36" s="12"/>
      <c r="H36" s="10"/>
      <c r="I36" s="34"/>
      <c r="J36" s="10"/>
      <c r="K36" s="10"/>
      <c r="L36" s="10"/>
      <c r="M36" s="11"/>
    </row>
    <row r="37" spans="1:13" ht="17.25" customHeight="1">
      <c r="A37" s="12"/>
      <c r="B37" s="12"/>
      <c r="C37" s="12"/>
      <c r="D37" s="12"/>
      <c r="G37" s="16"/>
      <c r="H37" s="10"/>
      <c r="I37" s="34"/>
      <c r="J37" s="10"/>
      <c r="K37" s="10"/>
      <c r="L37" s="10"/>
      <c r="M37" s="11"/>
    </row>
    <row r="38" spans="1:13" ht="17.25" customHeight="1">
      <c r="A38" s="12"/>
      <c r="B38" s="12"/>
      <c r="C38" s="12"/>
      <c r="D38" s="12"/>
      <c r="H38" s="10"/>
      <c r="I38" s="34"/>
      <c r="J38" s="10"/>
      <c r="K38" s="10"/>
      <c r="L38" s="10"/>
      <c r="M38" s="11"/>
    </row>
    <row r="39" spans="1:13" ht="17.25" customHeight="1">
      <c r="A39" s="12"/>
      <c r="B39" s="12"/>
      <c r="C39" s="12"/>
      <c r="D39" s="12"/>
      <c r="G39" s="16"/>
      <c r="H39" s="10"/>
      <c r="I39" s="34"/>
      <c r="J39" s="10"/>
      <c r="K39" s="10"/>
      <c r="L39" s="10"/>
      <c r="M39" s="11"/>
    </row>
    <row r="40" spans="1:13" ht="17.25" customHeight="1">
      <c r="A40" s="12"/>
      <c r="B40" s="12"/>
      <c r="C40" s="12"/>
      <c r="D40" s="12"/>
      <c r="H40" s="10"/>
      <c r="I40" s="34"/>
      <c r="J40" s="10"/>
      <c r="K40" s="10"/>
      <c r="L40" s="10"/>
      <c r="M40" s="11"/>
    </row>
    <row r="41" spans="1:13" ht="17.25" customHeight="1">
      <c r="A41" s="12"/>
      <c r="B41" s="12"/>
      <c r="C41" s="12"/>
      <c r="D41" s="12"/>
      <c r="E41" s="12"/>
      <c r="F41" s="12"/>
      <c r="H41" s="7"/>
      <c r="I41" s="34"/>
      <c r="J41" s="7"/>
      <c r="K41" s="7"/>
      <c r="L41" s="7"/>
      <c r="M41" s="7"/>
    </row>
  </sheetData>
  <mergeCells count="1">
    <mergeCell ref="A1:P1"/>
  </mergeCells>
  <phoneticPr fontId="73"/>
  <pageMargins left="0.70866141732283472" right="0.70866141732283472" top="0.74803149606299213" bottom="0.74803149606299213" header="0.31496062992125984" footer="0.31496062992125984"/>
  <pageSetup paperSize="9" scale="99" orientation="landscape" r:id="rId1"/>
  <headerFooter differentFirst="1" scaleWithDoc="0">
    <oddHeader>&amp;R&amp;"Times New Roman,標準"Meiji Holdings Co., Ltd. DATABOOK</oddHeader>
    <firstHeader>&amp;R&amp;"Times New Roman,標準"Meiji Holdings Co., Ltd. DATA BOOK</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M20"/>
  <sheetViews>
    <sheetView view="pageBreakPreview" zoomScaleNormal="100" zoomScaleSheetLayoutView="100" workbookViewId="0">
      <selection sqref="A1:M1"/>
    </sheetView>
  </sheetViews>
  <sheetFormatPr defaultColWidth="8.90625" defaultRowHeight="11.5"/>
  <cols>
    <col min="1" max="2" width="2.1796875" style="8" customWidth="1"/>
    <col min="3" max="3" width="27.6328125" style="8" customWidth="1"/>
    <col min="4" max="13" width="9.36328125" style="8" customWidth="1"/>
    <col min="14" max="16384" width="8.90625" style="8"/>
  </cols>
  <sheetData>
    <row r="1" spans="1:13" s="24" customFormat="1" ht="26" customHeight="1">
      <c r="A1" s="382" t="s">
        <v>20</v>
      </c>
      <c r="B1" s="382"/>
      <c r="C1" s="382"/>
      <c r="D1" s="382"/>
      <c r="E1" s="382"/>
      <c r="F1" s="382"/>
      <c r="G1" s="382"/>
      <c r="H1" s="382"/>
      <c r="I1" s="382"/>
      <c r="J1" s="382"/>
      <c r="K1" s="382"/>
      <c r="L1" s="382"/>
      <c r="M1" s="382"/>
    </row>
    <row r="2" spans="1:13" s="25" customFormat="1" ht="16.5" customHeight="1">
      <c r="A2" s="47" t="s">
        <v>21</v>
      </c>
      <c r="B2" s="19"/>
      <c r="C2" s="19"/>
    </row>
    <row r="3" spans="1:13" s="2" customFormat="1" ht="7.5" customHeight="1">
      <c r="A3" s="8"/>
      <c r="B3" s="8"/>
      <c r="C3" s="8"/>
      <c r="D3" s="8"/>
      <c r="E3" s="8"/>
      <c r="F3" s="8"/>
      <c r="G3" s="8"/>
      <c r="H3" s="8"/>
      <c r="I3" s="8"/>
      <c r="J3" s="8"/>
      <c r="K3" s="8"/>
      <c r="L3" s="8"/>
      <c r="M3" s="8"/>
    </row>
    <row r="4" spans="1:13" ht="16.5" customHeight="1">
      <c r="D4" s="5"/>
      <c r="E4" s="5"/>
      <c r="F4" s="26"/>
      <c r="J4" s="20"/>
      <c r="K4" s="20"/>
      <c r="L4" s="43"/>
      <c r="M4" s="43" t="s">
        <v>22</v>
      </c>
    </row>
    <row r="5" spans="1:13" ht="16.5" customHeight="1">
      <c r="A5" s="64"/>
      <c r="B5" s="64"/>
      <c r="C5" s="64"/>
      <c r="D5" s="231" t="s">
        <v>23</v>
      </c>
      <c r="E5" s="231" t="s">
        <v>24</v>
      </c>
      <c r="F5" s="232" t="s">
        <v>25</v>
      </c>
      <c r="G5" s="232" t="s">
        <v>374</v>
      </c>
      <c r="H5" s="232" t="s">
        <v>375</v>
      </c>
      <c r="I5" s="232" t="s">
        <v>150</v>
      </c>
      <c r="J5" s="232" t="s">
        <v>376</v>
      </c>
      <c r="K5" s="232" t="s">
        <v>377</v>
      </c>
      <c r="L5" s="232" t="s">
        <v>391</v>
      </c>
      <c r="M5" s="232" t="s">
        <v>427</v>
      </c>
    </row>
    <row r="6" spans="1:13" ht="30" customHeight="1">
      <c r="A6" s="378" t="s">
        <v>26</v>
      </c>
      <c r="B6" s="378"/>
      <c r="C6" s="378"/>
      <c r="D6" s="233">
        <v>883895</v>
      </c>
      <c r="E6" s="233">
        <v>927544</v>
      </c>
      <c r="F6" s="233">
        <v>1004143</v>
      </c>
      <c r="G6" s="233">
        <v>998920</v>
      </c>
      <c r="H6" s="233">
        <v>1067000</v>
      </c>
      <c r="I6" s="233">
        <v>1117459</v>
      </c>
      <c r="J6" s="234">
        <v>1136217</v>
      </c>
      <c r="K6" s="234">
        <v>1205288</v>
      </c>
      <c r="L6" s="234">
        <v>1184472</v>
      </c>
      <c r="M6" s="235">
        <v>1261759</v>
      </c>
    </row>
    <row r="7" spans="1:13" ht="30" customHeight="1">
      <c r="A7" s="6"/>
      <c r="B7" s="378" t="s">
        <v>27</v>
      </c>
      <c r="C7" s="378"/>
      <c r="D7" s="233">
        <v>377707</v>
      </c>
      <c r="E7" s="233">
        <v>392674</v>
      </c>
      <c r="F7" s="233">
        <v>421447</v>
      </c>
      <c r="G7" s="233">
        <v>416885</v>
      </c>
      <c r="H7" s="233">
        <v>426053</v>
      </c>
      <c r="I7" s="233">
        <v>455611</v>
      </c>
      <c r="J7" s="234">
        <v>470919</v>
      </c>
      <c r="K7" s="234">
        <v>563029</v>
      </c>
      <c r="L7" s="234">
        <v>540765</v>
      </c>
      <c r="M7" s="235">
        <v>585361</v>
      </c>
    </row>
    <row r="8" spans="1:13" ht="30" customHeight="1">
      <c r="A8" s="6"/>
      <c r="B8" s="6"/>
      <c r="C8" s="230" t="s">
        <v>28</v>
      </c>
      <c r="D8" s="233">
        <v>183807</v>
      </c>
      <c r="E8" s="233">
        <v>195760</v>
      </c>
      <c r="F8" s="233">
        <v>202193</v>
      </c>
      <c r="G8" s="233">
        <v>179931</v>
      </c>
      <c r="H8" s="233">
        <v>177730</v>
      </c>
      <c r="I8" s="233">
        <v>173949</v>
      </c>
      <c r="J8" s="234">
        <v>173001</v>
      </c>
      <c r="K8" s="234">
        <v>202239</v>
      </c>
      <c r="L8" s="234">
        <v>189533</v>
      </c>
      <c r="M8" s="258">
        <v>195682</v>
      </c>
    </row>
    <row r="9" spans="1:13" ht="30" customHeight="1">
      <c r="A9" s="6"/>
      <c r="B9" s="6"/>
      <c r="C9" s="123" t="s">
        <v>29</v>
      </c>
      <c r="D9" s="121">
        <v>134234</v>
      </c>
      <c r="E9" s="121">
        <v>136468</v>
      </c>
      <c r="F9" s="121">
        <v>165924</v>
      </c>
      <c r="G9" s="121">
        <v>173299</v>
      </c>
      <c r="H9" s="121">
        <v>181988</v>
      </c>
      <c r="I9" s="121">
        <v>185030</v>
      </c>
      <c r="J9" s="122">
        <v>199555</v>
      </c>
      <c r="K9" s="122">
        <v>199370</v>
      </c>
      <c r="L9" s="122">
        <v>214624</v>
      </c>
      <c r="M9" s="257">
        <v>255562</v>
      </c>
    </row>
    <row r="10" spans="1:13" ht="30" customHeight="1">
      <c r="A10" s="6"/>
      <c r="B10" s="378" t="s">
        <v>30</v>
      </c>
      <c r="C10" s="379"/>
      <c r="D10" s="233">
        <v>506187</v>
      </c>
      <c r="E10" s="233">
        <v>534870</v>
      </c>
      <c r="F10" s="233">
        <v>582696</v>
      </c>
      <c r="G10" s="233">
        <v>582034</v>
      </c>
      <c r="H10" s="233">
        <v>640946</v>
      </c>
      <c r="I10" s="233">
        <v>661848</v>
      </c>
      <c r="J10" s="234">
        <v>665298</v>
      </c>
      <c r="K10" s="234">
        <v>642259</v>
      </c>
      <c r="L10" s="234">
        <v>643706</v>
      </c>
      <c r="M10" s="235">
        <v>676397</v>
      </c>
    </row>
    <row r="11" spans="1:13" ht="30" customHeight="1">
      <c r="A11" s="6"/>
      <c r="B11" s="6"/>
      <c r="C11" s="130" t="s">
        <v>31</v>
      </c>
      <c r="D11" s="124">
        <v>365986</v>
      </c>
      <c r="E11" s="124">
        <v>383962</v>
      </c>
      <c r="F11" s="124">
        <v>433491</v>
      </c>
      <c r="G11" s="124">
        <v>444191</v>
      </c>
      <c r="H11" s="124">
        <v>454994</v>
      </c>
      <c r="I11" s="124">
        <v>483491</v>
      </c>
      <c r="J11" s="125">
        <v>487755</v>
      </c>
      <c r="K11" s="125">
        <v>480507</v>
      </c>
      <c r="L11" s="125">
        <v>483901</v>
      </c>
      <c r="M11" s="235">
        <v>509924</v>
      </c>
    </row>
    <row r="12" spans="1:13" ht="30" customHeight="1">
      <c r="A12" s="6"/>
      <c r="B12" s="378" t="s">
        <v>32</v>
      </c>
      <c r="C12" s="379"/>
      <c r="D12" s="233">
        <v>426704</v>
      </c>
      <c r="E12" s="233">
        <v>432367</v>
      </c>
      <c r="F12" s="233">
        <v>443512</v>
      </c>
      <c r="G12" s="233">
        <v>401347</v>
      </c>
      <c r="H12" s="233">
        <v>407642</v>
      </c>
      <c r="I12" s="233">
        <v>404438</v>
      </c>
      <c r="J12" s="234">
        <v>384905</v>
      </c>
      <c r="K12" s="234">
        <v>417494</v>
      </c>
      <c r="L12" s="234">
        <v>392688</v>
      </c>
      <c r="M12" s="235">
        <v>444206</v>
      </c>
    </row>
    <row r="13" spans="1:13" ht="30" customHeight="1">
      <c r="A13" s="6"/>
      <c r="B13" s="378" t="s">
        <v>33</v>
      </c>
      <c r="C13" s="379"/>
      <c r="D13" s="233">
        <v>314191</v>
      </c>
      <c r="E13" s="233">
        <v>294430</v>
      </c>
      <c r="F13" s="233">
        <v>291504</v>
      </c>
      <c r="G13" s="233">
        <v>256520</v>
      </c>
      <c r="H13" s="233">
        <v>253011</v>
      </c>
      <c r="I13" s="233">
        <v>286811</v>
      </c>
      <c r="J13" s="234">
        <v>266258</v>
      </c>
      <c r="K13" s="234">
        <v>322345</v>
      </c>
      <c r="L13" s="234">
        <v>307077</v>
      </c>
      <c r="M13" s="235">
        <v>313271</v>
      </c>
    </row>
    <row r="14" spans="1:13" ht="30" customHeight="1">
      <c r="A14" s="6"/>
      <c r="B14" s="378" t="s">
        <v>34</v>
      </c>
      <c r="C14" s="378"/>
      <c r="D14" s="233">
        <v>112513</v>
      </c>
      <c r="E14" s="233">
        <v>137936</v>
      </c>
      <c r="F14" s="233">
        <v>152008</v>
      </c>
      <c r="G14" s="233">
        <v>144826</v>
      </c>
      <c r="H14" s="233">
        <v>154630</v>
      </c>
      <c r="I14" s="233">
        <v>117626</v>
      </c>
      <c r="J14" s="234">
        <v>118647</v>
      </c>
      <c r="K14" s="234">
        <v>95149</v>
      </c>
      <c r="L14" s="234">
        <v>85611</v>
      </c>
      <c r="M14" s="235">
        <v>130935</v>
      </c>
    </row>
    <row r="15" spans="1:13" ht="30" customHeight="1">
      <c r="A15" s="6"/>
      <c r="B15" s="378" t="s">
        <v>35</v>
      </c>
      <c r="C15" s="379"/>
      <c r="D15" s="233">
        <v>457190</v>
      </c>
      <c r="E15" s="233">
        <v>495177</v>
      </c>
      <c r="F15" s="234">
        <v>560630</v>
      </c>
      <c r="G15" s="233">
        <v>597573</v>
      </c>
      <c r="H15" s="233">
        <v>659358</v>
      </c>
      <c r="I15" s="233">
        <v>713021</v>
      </c>
      <c r="J15" s="234">
        <v>751311</v>
      </c>
      <c r="K15" s="234">
        <v>787793</v>
      </c>
      <c r="L15" s="234">
        <v>791783</v>
      </c>
      <c r="M15" s="235">
        <v>817552</v>
      </c>
    </row>
    <row r="16" spans="1:13" ht="30" customHeight="1">
      <c r="A16" s="6"/>
      <c r="B16" s="6"/>
      <c r="C16" s="130" t="s">
        <v>36</v>
      </c>
      <c r="D16" s="124">
        <v>448901</v>
      </c>
      <c r="E16" s="124">
        <v>487310</v>
      </c>
      <c r="F16" s="125">
        <v>527310</v>
      </c>
      <c r="G16" s="124">
        <v>562753</v>
      </c>
      <c r="H16" s="124">
        <v>621428</v>
      </c>
      <c r="I16" s="124">
        <v>673336</v>
      </c>
      <c r="J16" s="125">
        <v>711917</v>
      </c>
      <c r="K16" s="125">
        <v>746532</v>
      </c>
      <c r="L16" s="125">
        <v>748288</v>
      </c>
      <c r="M16" s="235">
        <v>772586</v>
      </c>
    </row>
    <row r="17" spans="1:13" s="2" customFormat="1" ht="7.5" customHeight="1">
      <c r="A17" s="236"/>
      <c r="B17" s="236"/>
      <c r="C17" s="236"/>
      <c r="D17" s="236"/>
      <c r="E17" s="236"/>
      <c r="F17" s="236"/>
      <c r="G17" s="237"/>
      <c r="H17" s="237"/>
      <c r="I17" s="237"/>
      <c r="J17" s="238"/>
      <c r="K17" s="238"/>
      <c r="L17" s="238"/>
      <c r="M17" s="238"/>
    </row>
    <row r="18" spans="1:13" ht="30" customHeight="1">
      <c r="A18" s="131"/>
      <c r="B18" s="380" t="s">
        <v>37</v>
      </c>
      <c r="C18" s="381"/>
      <c r="D18" s="124">
        <v>129497</v>
      </c>
      <c r="E18" s="124">
        <v>119102</v>
      </c>
      <c r="F18" s="124">
        <v>116385</v>
      </c>
      <c r="G18" s="124">
        <v>106764</v>
      </c>
      <c r="H18" s="124">
        <v>101775</v>
      </c>
      <c r="I18" s="124">
        <v>81267</v>
      </c>
      <c r="J18" s="125">
        <v>64371</v>
      </c>
      <c r="K18" s="125">
        <v>49926</v>
      </c>
      <c r="L18" s="125">
        <v>47800</v>
      </c>
      <c r="M18" s="126">
        <v>112585</v>
      </c>
    </row>
    <row r="19" spans="1:13">
      <c r="J19" s="85"/>
      <c r="K19" s="85"/>
      <c r="L19" s="85"/>
      <c r="M19" s="85"/>
    </row>
    <row r="20" spans="1:13">
      <c r="D20" s="37"/>
    </row>
  </sheetData>
  <mergeCells count="9">
    <mergeCell ref="B14:C14"/>
    <mergeCell ref="B15:C15"/>
    <mergeCell ref="B18:C18"/>
    <mergeCell ref="A1:M1"/>
    <mergeCell ref="A6:C6"/>
    <mergeCell ref="B7:C7"/>
    <mergeCell ref="B10:C10"/>
    <mergeCell ref="B12:C12"/>
    <mergeCell ref="B13:C13"/>
  </mergeCells>
  <phoneticPr fontId="73"/>
  <pageMargins left="0.70866141732283472" right="0.70866141732283472" top="0.74803149606299213" bottom="0.74803149606299213" header="0.31496062992125984" footer="0.31496062992125984"/>
  <pageSetup paperSize="9" fitToHeight="0"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M26"/>
  <sheetViews>
    <sheetView view="pageBreakPreview" topLeftCell="A5" zoomScaleNormal="100" zoomScaleSheetLayoutView="100" workbookViewId="0">
      <selection sqref="A1:M1"/>
    </sheetView>
  </sheetViews>
  <sheetFormatPr defaultColWidth="8.81640625" defaultRowHeight="14"/>
  <cols>
    <col min="1" max="2" width="2.1796875" style="2" customWidth="1"/>
    <col min="3" max="3" width="27.6328125" style="2" customWidth="1"/>
    <col min="4" max="13" width="9.453125" style="2" customWidth="1"/>
    <col min="14" max="16384" width="8.81640625" style="2"/>
  </cols>
  <sheetData>
    <row r="1" spans="1:13" ht="26" customHeight="1">
      <c r="A1" s="383" t="s">
        <v>20</v>
      </c>
      <c r="B1" s="383"/>
      <c r="C1" s="383"/>
      <c r="D1" s="383"/>
      <c r="E1" s="383"/>
      <c r="F1" s="383"/>
      <c r="G1" s="383"/>
      <c r="H1" s="383"/>
      <c r="I1" s="383"/>
      <c r="J1" s="383"/>
      <c r="K1" s="383"/>
      <c r="L1" s="383"/>
      <c r="M1" s="383"/>
    </row>
    <row r="2" spans="1:13" ht="17.25" customHeight="1">
      <c r="A2" s="47" t="s">
        <v>38</v>
      </c>
    </row>
    <row r="3" spans="1:13" ht="7.5" customHeight="1">
      <c r="A3" s="8"/>
      <c r="B3" s="8"/>
      <c r="C3" s="8"/>
      <c r="D3" s="8"/>
      <c r="E3" s="8"/>
      <c r="F3" s="8"/>
      <c r="G3" s="8"/>
      <c r="H3" s="8"/>
      <c r="I3" s="8"/>
      <c r="J3" s="8"/>
      <c r="K3" s="8"/>
      <c r="L3" s="8"/>
      <c r="M3" s="8"/>
    </row>
    <row r="4" spans="1:13" ht="16.5" customHeight="1">
      <c r="A4" s="8"/>
      <c r="B4" s="8"/>
      <c r="C4" s="8"/>
      <c r="D4" s="40"/>
      <c r="E4" s="40"/>
      <c r="F4" s="26"/>
      <c r="G4" s="44"/>
      <c r="L4" s="26"/>
      <c r="M4" s="26" t="s">
        <v>22</v>
      </c>
    </row>
    <row r="5" spans="1:13" ht="16.5" customHeight="1">
      <c r="A5" s="79"/>
      <c r="B5" s="79"/>
      <c r="C5" s="79"/>
      <c r="D5" s="232" t="s">
        <v>23</v>
      </c>
      <c r="E5" s="232" t="s">
        <v>24</v>
      </c>
      <c r="F5" s="232" t="s">
        <v>25</v>
      </c>
      <c r="G5" s="232" t="s">
        <v>374</v>
      </c>
      <c r="H5" s="232" t="s">
        <v>375</v>
      </c>
      <c r="I5" s="232" t="s">
        <v>428</v>
      </c>
      <c r="J5" s="318" t="s">
        <v>429</v>
      </c>
      <c r="K5" s="318" t="s">
        <v>430</v>
      </c>
      <c r="L5" s="318" t="s">
        <v>431</v>
      </c>
      <c r="M5" s="318" t="s">
        <v>432</v>
      </c>
    </row>
    <row r="6" spans="1:13" ht="30" customHeight="1">
      <c r="A6" s="378" t="s">
        <v>39</v>
      </c>
      <c r="B6" s="378"/>
      <c r="C6" s="378"/>
      <c r="D6" s="159">
        <v>1242480</v>
      </c>
      <c r="E6" s="159">
        <v>1240860</v>
      </c>
      <c r="F6" s="159">
        <v>1254380</v>
      </c>
      <c r="G6" s="159">
        <v>1252706</v>
      </c>
      <c r="H6" s="159">
        <v>1191765</v>
      </c>
      <c r="I6" s="159">
        <v>1013092</v>
      </c>
      <c r="J6" s="160">
        <v>1062157</v>
      </c>
      <c r="K6" s="160">
        <v>1105494</v>
      </c>
      <c r="L6" s="160">
        <v>1154074</v>
      </c>
      <c r="M6" s="161">
        <v>1173688</v>
      </c>
    </row>
    <row r="7" spans="1:13" ht="30" customHeight="1">
      <c r="A7" s="6"/>
      <c r="B7" s="378" t="s">
        <v>40</v>
      </c>
      <c r="C7" s="378"/>
      <c r="D7" s="159">
        <v>781153</v>
      </c>
      <c r="E7" s="159">
        <v>785978</v>
      </c>
      <c r="F7" s="159">
        <v>797811</v>
      </c>
      <c r="G7" s="159">
        <v>790183</v>
      </c>
      <c r="H7" s="159">
        <v>742139</v>
      </c>
      <c r="I7" s="159">
        <v>689843</v>
      </c>
      <c r="J7" s="160">
        <v>755354</v>
      </c>
      <c r="K7" s="160">
        <v>778149</v>
      </c>
      <c r="L7" s="160">
        <v>814973</v>
      </c>
      <c r="M7" s="161">
        <v>814648</v>
      </c>
    </row>
    <row r="8" spans="1:13" ht="30" customHeight="1">
      <c r="A8" s="378" t="s">
        <v>41</v>
      </c>
      <c r="B8" s="378"/>
      <c r="C8" s="378"/>
      <c r="D8" s="159">
        <v>461326</v>
      </c>
      <c r="E8" s="159">
        <v>454882</v>
      </c>
      <c r="F8" s="159">
        <v>456569</v>
      </c>
      <c r="G8" s="159">
        <v>462523</v>
      </c>
      <c r="H8" s="159">
        <v>449625</v>
      </c>
      <c r="I8" s="159">
        <v>323249</v>
      </c>
      <c r="J8" s="160">
        <v>306802</v>
      </c>
      <c r="K8" s="160">
        <v>327345</v>
      </c>
      <c r="L8" s="160">
        <v>339100</v>
      </c>
      <c r="M8" s="161">
        <v>359040</v>
      </c>
    </row>
    <row r="9" spans="1:13" ht="30" customHeight="1">
      <c r="A9" s="6"/>
      <c r="B9" s="378" t="s">
        <v>42</v>
      </c>
      <c r="C9" s="378"/>
      <c r="D9" s="159">
        <v>372931</v>
      </c>
      <c r="E9" s="159">
        <v>360208</v>
      </c>
      <c r="F9" s="159">
        <v>358185</v>
      </c>
      <c r="G9" s="159">
        <v>359812</v>
      </c>
      <c r="H9" s="159">
        <v>343563</v>
      </c>
      <c r="I9" s="159">
        <v>230327</v>
      </c>
      <c r="J9" s="160">
        <v>231368</v>
      </c>
      <c r="K9" s="160">
        <v>243023</v>
      </c>
      <c r="L9" s="160">
        <v>254398</v>
      </c>
      <c r="M9" s="161">
        <v>265733</v>
      </c>
    </row>
    <row r="10" spans="1:13" ht="30" customHeight="1">
      <c r="A10" s="6"/>
      <c r="B10" s="6"/>
      <c r="C10" s="164" t="s">
        <v>43</v>
      </c>
      <c r="D10" s="139">
        <v>48851</v>
      </c>
      <c r="E10" s="139">
        <v>46234</v>
      </c>
      <c r="F10" s="139">
        <v>48157</v>
      </c>
      <c r="G10" s="139">
        <v>47732</v>
      </c>
      <c r="H10" s="139">
        <v>45584</v>
      </c>
      <c r="I10" s="139">
        <v>21891</v>
      </c>
      <c r="J10" s="138">
        <v>18915</v>
      </c>
      <c r="K10" s="138">
        <v>18308</v>
      </c>
      <c r="L10" s="138">
        <v>19344</v>
      </c>
      <c r="M10" s="161">
        <v>21211</v>
      </c>
    </row>
    <row r="11" spans="1:13" ht="30" customHeight="1">
      <c r="A11" s="6"/>
      <c r="B11" s="6"/>
      <c r="C11" s="165" t="s">
        <v>44</v>
      </c>
      <c r="D11" s="136">
        <v>141855</v>
      </c>
      <c r="E11" s="136">
        <v>133574</v>
      </c>
      <c r="F11" s="136">
        <v>122010</v>
      </c>
      <c r="G11" s="136">
        <v>124890</v>
      </c>
      <c r="H11" s="136">
        <v>118030</v>
      </c>
      <c r="I11" s="136">
        <v>32133</v>
      </c>
      <c r="J11" s="135">
        <v>34128</v>
      </c>
      <c r="K11" s="135">
        <v>38519</v>
      </c>
      <c r="L11" s="135">
        <v>38129</v>
      </c>
      <c r="M11" s="137">
        <v>38929</v>
      </c>
    </row>
    <row r="12" spans="1:13" ht="30" customHeight="1">
      <c r="A12" s="6"/>
      <c r="B12" s="6"/>
      <c r="C12" s="157" t="s">
        <v>45</v>
      </c>
      <c r="D12" s="136">
        <v>77979</v>
      </c>
      <c r="E12" s="136">
        <v>78871</v>
      </c>
      <c r="F12" s="136">
        <v>81882</v>
      </c>
      <c r="G12" s="136">
        <v>82709</v>
      </c>
      <c r="H12" s="136">
        <v>79697</v>
      </c>
      <c r="I12" s="136">
        <v>78437</v>
      </c>
      <c r="J12" s="135">
        <v>77776</v>
      </c>
      <c r="K12" s="135">
        <v>77706</v>
      </c>
      <c r="L12" s="135">
        <v>80044</v>
      </c>
      <c r="M12" s="110">
        <v>84712</v>
      </c>
    </row>
    <row r="13" spans="1:13" ht="30" customHeight="1">
      <c r="A13" s="378" t="s">
        <v>46</v>
      </c>
      <c r="B13" s="378"/>
      <c r="C13" s="378"/>
      <c r="D13" s="159">
        <v>88395</v>
      </c>
      <c r="E13" s="159">
        <v>94673</v>
      </c>
      <c r="F13" s="159">
        <v>98383</v>
      </c>
      <c r="G13" s="159">
        <v>102710</v>
      </c>
      <c r="H13" s="159">
        <v>106061</v>
      </c>
      <c r="I13" s="159">
        <v>92922</v>
      </c>
      <c r="J13" s="160">
        <v>75433</v>
      </c>
      <c r="K13" s="160">
        <v>84322</v>
      </c>
      <c r="L13" s="160">
        <v>84702</v>
      </c>
      <c r="M13" s="161">
        <v>93307</v>
      </c>
    </row>
    <row r="14" spans="1:13" ht="30" customHeight="1">
      <c r="A14" s="378" t="s">
        <v>47</v>
      </c>
      <c r="B14" s="378"/>
      <c r="C14" s="378"/>
      <c r="D14" s="159">
        <v>88839</v>
      </c>
      <c r="E14" s="159">
        <v>95877</v>
      </c>
      <c r="F14" s="159">
        <v>99709</v>
      </c>
      <c r="G14" s="159">
        <v>103326</v>
      </c>
      <c r="H14" s="159">
        <v>110176</v>
      </c>
      <c r="I14" s="159">
        <v>93985</v>
      </c>
      <c r="J14" s="160">
        <v>74160</v>
      </c>
      <c r="K14" s="160">
        <v>76020</v>
      </c>
      <c r="L14" s="160">
        <v>82013</v>
      </c>
      <c r="M14" s="161">
        <v>96571</v>
      </c>
    </row>
    <row r="15" spans="1:13" ht="30" customHeight="1">
      <c r="A15" s="378" t="s">
        <v>48</v>
      </c>
      <c r="B15" s="378"/>
      <c r="C15" s="378"/>
      <c r="D15" s="159">
        <v>89192</v>
      </c>
      <c r="E15" s="159">
        <v>91079</v>
      </c>
      <c r="F15" s="159">
        <v>94586</v>
      </c>
      <c r="G15" s="159">
        <v>97747</v>
      </c>
      <c r="H15" s="159">
        <v>103183</v>
      </c>
      <c r="I15" s="160">
        <v>128455</v>
      </c>
      <c r="J15" s="160">
        <v>95410</v>
      </c>
      <c r="K15" s="160">
        <v>87507</v>
      </c>
      <c r="L15" s="160">
        <v>82482</v>
      </c>
      <c r="M15" s="161">
        <v>68040</v>
      </c>
    </row>
    <row r="16" spans="1:13" ht="30" customHeight="1">
      <c r="A16" s="378" t="s">
        <v>49</v>
      </c>
      <c r="B16" s="378"/>
      <c r="C16" s="378"/>
      <c r="D16" s="159">
        <v>60786</v>
      </c>
      <c r="E16" s="159">
        <v>61278</v>
      </c>
      <c r="F16" s="159">
        <v>61868</v>
      </c>
      <c r="G16" s="159">
        <v>67318</v>
      </c>
      <c r="H16" s="159">
        <v>65655</v>
      </c>
      <c r="I16" s="159">
        <v>87497</v>
      </c>
      <c r="J16" s="160">
        <v>69424</v>
      </c>
      <c r="K16" s="160">
        <v>50675</v>
      </c>
      <c r="L16" s="160">
        <v>50800</v>
      </c>
      <c r="M16" s="161">
        <v>35076</v>
      </c>
    </row>
    <row r="17" spans="1:13" ht="30" customHeight="1">
      <c r="A17" s="381" t="s">
        <v>50</v>
      </c>
      <c r="B17" s="381"/>
      <c r="C17" s="381"/>
      <c r="D17" s="162">
        <v>135873</v>
      </c>
      <c r="E17" s="162">
        <v>142826</v>
      </c>
      <c r="F17" s="162">
        <v>143058</v>
      </c>
      <c r="G17" s="162">
        <v>148908</v>
      </c>
      <c r="H17" s="162">
        <v>154472</v>
      </c>
      <c r="I17" s="129">
        <v>143041</v>
      </c>
      <c r="J17" s="129">
        <v>129024</v>
      </c>
      <c r="K17" s="129">
        <v>139651</v>
      </c>
      <c r="L17" s="129">
        <v>139681</v>
      </c>
      <c r="M17" s="163">
        <v>148262</v>
      </c>
    </row>
    <row r="18" spans="1:13" s="8" customFormat="1" ht="11.5">
      <c r="A18" s="222" t="s">
        <v>51</v>
      </c>
      <c r="B18" s="80"/>
      <c r="C18" s="6"/>
      <c r="D18" s="6"/>
      <c r="E18" s="6"/>
      <c r="F18" s="6"/>
      <c r="G18" s="6"/>
      <c r="H18" s="6"/>
      <c r="I18" s="6"/>
      <c r="J18" s="6"/>
      <c r="K18" s="6"/>
      <c r="L18" s="359"/>
      <c r="M18" s="6"/>
    </row>
    <row r="19" spans="1:13" s="8" customFormat="1" ht="11.5">
      <c r="A19" s="39" t="s">
        <v>52</v>
      </c>
      <c r="B19" s="39"/>
      <c r="C19" s="6"/>
      <c r="D19" s="6"/>
      <c r="E19" s="6"/>
      <c r="F19" s="6"/>
      <c r="G19" s="6"/>
      <c r="H19" s="6"/>
      <c r="I19" s="6"/>
      <c r="J19" s="6"/>
      <c r="K19" s="6"/>
      <c r="L19" s="6"/>
      <c r="M19" s="6"/>
    </row>
    <row r="20" spans="1:13" s="8" customFormat="1" ht="11.5">
      <c r="A20" s="39" t="s">
        <v>53</v>
      </c>
      <c r="B20" s="80"/>
      <c r="C20" s="6"/>
      <c r="D20" s="6"/>
      <c r="E20" s="6"/>
      <c r="F20" s="6"/>
      <c r="G20" s="6"/>
      <c r="H20" s="6"/>
      <c r="I20" s="6"/>
      <c r="J20" s="6"/>
      <c r="K20" s="6"/>
      <c r="L20" s="6"/>
      <c r="M20" s="6"/>
    </row>
    <row r="21" spans="1:13" s="8" customFormat="1" ht="11.5">
      <c r="A21" s="39" t="s">
        <v>54</v>
      </c>
      <c r="B21" s="39"/>
      <c r="C21" s="6"/>
      <c r="D21" s="6"/>
      <c r="E21" s="6"/>
      <c r="F21" s="6"/>
      <c r="G21" s="6"/>
      <c r="H21" s="6"/>
      <c r="I21" s="6"/>
      <c r="J21" s="6"/>
      <c r="K21" s="6"/>
      <c r="L21" s="6"/>
      <c r="M21" s="6"/>
    </row>
    <row r="22" spans="1:13">
      <c r="B22" s="55"/>
      <c r="C22" s="27"/>
      <c r="J22" s="86"/>
      <c r="K22" s="86"/>
      <c r="L22" s="86"/>
      <c r="M22" s="86"/>
    </row>
    <row r="23" spans="1:13">
      <c r="B23" s="27"/>
      <c r="C23" s="27"/>
    </row>
    <row r="26" spans="1:13">
      <c r="J26" s="4"/>
      <c r="K26" s="4"/>
      <c r="L26" s="4"/>
      <c r="M26" s="4"/>
    </row>
  </sheetData>
  <mergeCells count="10">
    <mergeCell ref="A15:C15"/>
    <mergeCell ref="A17:C17"/>
    <mergeCell ref="A16:C16"/>
    <mergeCell ref="A1:M1"/>
    <mergeCell ref="A6:C6"/>
    <mergeCell ref="B7:C7"/>
    <mergeCell ref="A8:C8"/>
    <mergeCell ref="B9:C9"/>
    <mergeCell ref="A13:C13"/>
    <mergeCell ref="A14:C14"/>
  </mergeCells>
  <phoneticPr fontId="73"/>
  <pageMargins left="0.70866141732283472" right="0.70866141732283472" top="0.74803149606299213" bottom="0.74803149606299213" header="0.31496062992125984" footer="0.31496062992125984"/>
  <pageSetup paperSize="9" scale="94"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M15"/>
  <sheetViews>
    <sheetView view="pageBreakPreview" zoomScaleNormal="100" zoomScaleSheetLayoutView="100" workbookViewId="0">
      <selection sqref="A1:K1"/>
    </sheetView>
  </sheetViews>
  <sheetFormatPr defaultColWidth="8.90625" defaultRowHeight="11.5"/>
  <cols>
    <col min="1" max="1" width="30.6328125" style="8" customWidth="1"/>
    <col min="2" max="11" width="9.36328125" style="8" customWidth="1"/>
    <col min="12" max="19" width="9.81640625" style="8" customWidth="1"/>
    <col min="20" max="16384" width="8.90625" style="8"/>
  </cols>
  <sheetData>
    <row r="1" spans="1:13" ht="26" customHeight="1">
      <c r="A1" s="384" t="s">
        <v>20</v>
      </c>
      <c r="B1" s="384"/>
      <c r="C1" s="384"/>
      <c r="D1" s="384"/>
      <c r="E1" s="384"/>
      <c r="F1" s="384"/>
      <c r="G1" s="384"/>
      <c r="H1" s="384"/>
      <c r="I1" s="384"/>
      <c r="J1" s="384"/>
      <c r="K1" s="384"/>
      <c r="L1" s="46"/>
      <c r="M1" s="46"/>
    </row>
    <row r="2" spans="1:13" ht="17.25" customHeight="1">
      <c r="A2" s="47" t="s">
        <v>55</v>
      </c>
    </row>
    <row r="3" spans="1:13" s="2" customFormat="1" ht="7.5" customHeight="1">
      <c r="A3" s="8"/>
      <c r="B3" s="8"/>
      <c r="C3" s="8"/>
      <c r="D3" s="8"/>
      <c r="E3" s="8"/>
      <c r="F3" s="8"/>
      <c r="G3" s="8"/>
      <c r="H3" s="8"/>
      <c r="I3" s="8"/>
      <c r="J3" s="8"/>
      <c r="K3" s="8"/>
    </row>
    <row r="4" spans="1:13" ht="16.5" customHeight="1">
      <c r="A4" s="20"/>
      <c r="B4" s="5"/>
      <c r="C4" s="5"/>
      <c r="D4" s="26"/>
      <c r="J4" s="40"/>
      <c r="K4" s="40" t="s">
        <v>22</v>
      </c>
    </row>
    <row r="5" spans="1:13" ht="16.5" customHeight="1">
      <c r="A5" s="239"/>
      <c r="B5" s="231" t="s">
        <v>23</v>
      </c>
      <c r="C5" s="231" t="s">
        <v>24</v>
      </c>
      <c r="D5" s="231" t="s">
        <v>25</v>
      </c>
      <c r="E5" s="231" t="s">
        <v>374</v>
      </c>
      <c r="F5" s="231" t="s">
        <v>375</v>
      </c>
      <c r="G5" s="231" t="s">
        <v>150</v>
      </c>
      <c r="H5" s="231" t="s">
        <v>376</v>
      </c>
      <c r="I5" s="231" t="s">
        <v>377</v>
      </c>
      <c r="J5" s="231" t="s">
        <v>391</v>
      </c>
      <c r="K5" s="231" t="s">
        <v>427</v>
      </c>
    </row>
    <row r="6" spans="1:13" ht="30" customHeight="1">
      <c r="A6" s="240" t="s">
        <v>56</v>
      </c>
      <c r="B6" s="241">
        <v>81888</v>
      </c>
      <c r="C6" s="241">
        <v>108775</v>
      </c>
      <c r="D6" s="241">
        <v>112100</v>
      </c>
      <c r="E6" s="241">
        <v>114103</v>
      </c>
      <c r="F6" s="241">
        <v>123683</v>
      </c>
      <c r="G6" s="241">
        <v>127526</v>
      </c>
      <c r="H6" s="242">
        <v>85013</v>
      </c>
      <c r="I6" s="242">
        <v>107983</v>
      </c>
      <c r="J6" s="242">
        <v>68979</v>
      </c>
      <c r="K6" s="243">
        <v>56522</v>
      </c>
    </row>
    <row r="7" spans="1:13" ht="30" customHeight="1">
      <c r="A7" s="240" t="s">
        <v>57</v>
      </c>
      <c r="B7" s="241">
        <v>-44291</v>
      </c>
      <c r="C7" s="241">
        <v>-64394</v>
      </c>
      <c r="D7" s="241">
        <v>-100202</v>
      </c>
      <c r="E7" s="241">
        <v>-70811</v>
      </c>
      <c r="F7" s="241">
        <v>-93110</v>
      </c>
      <c r="G7" s="241">
        <v>-27614</v>
      </c>
      <c r="H7" s="242">
        <v>-36788</v>
      </c>
      <c r="I7" s="242">
        <v>-24604</v>
      </c>
      <c r="J7" s="242">
        <v>-40636</v>
      </c>
      <c r="K7" s="243">
        <v>-110375</v>
      </c>
    </row>
    <row r="8" spans="1:13" ht="30" customHeight="1">
      <c r="A8" s="240" t="s">
        <v>58</v>
      </c>
      <c r="B8" s="241">
        <v>-46548</v>
      </c>
      <c r="C8" s="241">
        <v>-40121</v>
      </c>
      <c r="D8" s="241">
        <v>-13980</v>
      </c>
      <c r="E8" s="241">
        <v>-30287</v>
      </c>
      <c r="F8" s="241">
        <v>-28293</v>
      </c>
      <c r="G8" s="241">
        <v>-76997</v>
      </c>
      <c r="H8" s="242">
        <v>-54734</v>
      </c>
      <c r="I8" s="242">
        <v>-43772</v>
      </c>
      <c r="J8" s="242">
        <v>-61671</v>
      </c>
      <c r="K8" s="243">
        <v>34603</v>
      </c>
    </row>
    <row r="9" spans="1:13" ht="30" customHeight="1">
      <c r="A9" s="166" t="s">
        <v>59</v>
      </c>
      <c r="B9" s="167">
        <v>22624</v>
      </c>
      <c r="C9" s="167">
        <v>26913</v>
      </c>
      <c r="D9" s="167">
        <v>24481</v>
      </c>
      <c r="E9" s="167">
        <v>37110</v>
      </c>
      <c r="F9" s="167">
        <v>39011</v>
      </c>
      <c r="G9" s="167">
        <v>64872</v>
      </c>
      <c r="H9" s="168">
        <v>60939</v>
      </c>
      <c r="I9" s="168">
        <v>102832</v>
      </c>
      <c r="J9" s="168">
        <v>66398</v>
      </c>
      <c r="K9" s="169">
        <v>49611</v>
      </c>
    </row>
    <row r="10" spans="1:13" ht="11.25" customHeight="1">
      <c r="A10" s="23"/>
      <c r="B10" s="38"/>
      <c r="C10" s="57"/>
      <c r="D10" s="57"/>
      <c r="E10" s="70"/>
      <c r="F10" s="70"/>
      <c r="G10" s="70"/>
      <c r="H10" s="116"/>
      <c r="I10" s="116"/>
      <c r="J10" s="116"/>
      <c r="K10" s="107"/>
    </row>
    <row r="11" spans="1:13" ht="30" customHeight="1">
      <c r="A11" s="317" t="s">
        <v>60</v>
      </c>
      <c r="B11" s="167">
        <v>37597</v>
      </c>
      <c r="C11" s="167">
        <v>44380</v>
      </c>
      <c r="D11" s="167">
        <v>11898</v>
      </c>
      <c r="E11" s="167">
        <v>43291</v>
      </c>
      <c r="F11" s="167">
        <v>30573</v>
      </c>
      <c r="G11" s="167">
        <v>99911</v>
      </c>
      <c r="H11" s="168">
        <v>48224</v>
      </c>
      <c r="I11" s="168">
        <v>83378</v>
      </c>
      <c r="J11" s="168">
        <v>28342</v>
      </c>
      <c r="K11" s="169">
        <v>-53852</v>
      </c>
    </row>
    <row r="12" spans="1:13">
      <c r="A12" s="39" t="s">
        <v>61</v>
      </c>
    </row>
    <row r="13" spans="1:13">
      <c r="A13" s="39" t="s">
        <v>62</v>
      </c>
    </row>
    <row r="14" spans="1:13">
      <c r="H14" s="85"/>
      <c r="I14" s="85"/>
      <c r="J14" s="85"/>
      <c r="K14" s="85"/>
    </row>
    <row r="15" spans="1:13">
      <c r="H15" s="115"/>
      <c r="I15" s="115"/>
      <c r="J15" s="115"/>
      <c r="K15" s="115"/>
    </row>
  </sheetData>
  <mergeCells count="1">
    <mergeCell ref="A1:K1"/>
  </mergeCells>
  <phoneticPr fontId="73"/>
  <pageMargins left="0.70866141732283472" right="0.70866141732283472" top="0.74803149606299213" bottom="0.74803149606299213" header="0.31496062992125984" footer="0.31496062992125984"/>
  <pageSetup paperSize="9" scale="93"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R42"/>
  <sheetViews>
    <sheetView view="pageBreakPreview" zoomScaleNormal="100" zoomScaleSheetLayoutView="100" workbookViewId="0">
      <selection sqref="A1:L1"/>
    </sheetView>
  </sheetViews>
  <sheetFormatPr defaultColWidth="8.90625" defaultRowHeight="11.5"/>
  <cols>
    <col min="1" max="1" width="2.1796875" style="8" customWidth="1"/>
    <col min="2" max="2" width="27.6328125" style="8" customWidth="1"/>
    <col min="3" max="12" width="9.36328125" style="8" customWidth="1"/>
    <col min="13" max="16384" width="8.90625" style="8"/>
  </cols>
  <sheetData>
    <row r="1" spans="1:18" ht="26" customHeight="1">
      <c r="A1" s="384" t="s">
        <v>20</v>
      </c>
      <c r="B1" s="384"/>
      <c r="C1" s="384"/>
      <c r="D1" s="384"/>
      <c r="E1" s="384"/>
      <c r="F1" s="384"/>
      <c r="G1" s="384"/>
      <c r="H1" s="384"/>
      <c r="I1" s="384"/>
      <c r="J1" s="384"/>
      <c r="K1" s="384"/>
      <c r="L1" s="384"/>
      <c r="M1" s="46"/>
      <c r="N1" s="46"/>
      <c r="O1" s="46"/>
      <c r="P1" s="46"/>
      <c r="Q1" s="46"/>
      <c r="R1" s="46"/>
    </row>
    <row r="2" spans="1:18" ht="17.25" customHeight="1">
      <c r="A2" s="47" t="s">
        <v>63</v>
      </c>
    </row>
    <row r="3" spans="1:18" s="2" customFormat="1" ht="7.5" customHeight="1">
      <c r="A3" s="8"/>
      <c r="B3" s="8"/>
      <c r="C3" s="8"/>
      <c r="D3" s="8"/>
      <c r="E3" s="8"/>
      <c r="F3" s="8"/>
      <c r="G3" s="8"/>
      <c r="H3" s="8"/>
      <c r="I3" s="8"/>
      <c r="J3" s="8"/>
      <c r="K3" s="8"/>
      <c r="L3" s="8"/>
    </row>
    <row r="4" spans="1:18" ht="16.5" customHeight="1">
      <c r="A4" s="20"/>
      <c r="B4" s="20"/>
      <c r="C4" s="5"/>
      <c r="D4" s="5"/>
      <c r="E4" s="26"/>
      <c r="I4" s="20"/>
      <c r="J4" s="20"/>
      <c r="K4" s="26"/>
      <c r="L4" s="26" t="s">
        <v>22</v>
      </c>
    </row>
    <row r="5" spans="1:18" ht="16.5" customHeight="1">
      <c r="A5" s="244"/>
      <c r="B5" s="244"/>
      <c r="C5" s="232" t="s">
        <v>23</v>
      </c>
      <c r="D5" s="232" t="s">
        <v>24</v>
      </c>
      <c r="E5" s="232" t="s">
        <v>25</v>
      </c>
      <c r="F5" s="232" t="s">
        <v>374</v>
      </c>
      <c r="G5" s="232" t="s">
        <v>375</v>
      </c>
      <c r="H5" s="232" t="s">
        <v>150</v>
      </c>
      <c r="I5" s="232" t="s">
        <v>376</v>
      </c>
      <c r="J5" s="232" t="s">
        <v>377</v>
      </c>
      <c r="K5" s="232" t="s">
        <v>418</v>
      </c>
      <c r="L5" s="232" t="s">
        <v>427</v>
      </c>
    </row>
    <row r="6" spans="1:18" ht="30" customHeight="1">
      <c r="A6" s="378" t="s">
        <v>64</v>
      </c>
      <c r="B6" s="378"/>
      <c r="C6" s="159">
        <v>50417</v>
      </c>
      <c r="D6" s="159">
        <v>71777</v>
      </c>
      <c r="E6" s="159">
        <v>71243</v>
      </c>
      <c r="F6" s="159">
        <v>71109</v>
      </c>
      <c r="G6" s="159">
        <v>67900</v>
      </c>
      <c r="H6" s="159">
        <v>93166</v>
      </c>
      <c r="I6" s="160">
        <v>72170</v>
      </c>
      <c r="J6" s="160">
        <v>53444</v>
      </c>
      <c r="K6" s="160">
        <v>56624</v>
      </c>
      <c r="L6" s="243">
        <v>103750</v>
      </c>
    </row>
    <row r="7" spans="1:18" ht="30" customHeight="1">
      <c r="A7" s="6"/>
      <c r="B7" s="230" t="s">
        <v>65</v>
      </c>
      <c r="C7" s="159">
        <v>44324</v>
      </c>
      <c r="D7" s="159">
        <v>63869</v>
      </c>
      <c r="E7" s="159">
        <v>61353</v>
      </c>
      <c r="F7" s="159">
        <v>60277</v>
      </c>
      <c r="G7" s="159">
        <v>56409</v>
      </c>
      <c r="H7" s="159">
        <v>75946</v>
      </c>
      <c r="I7" s="160">
        <v>63420</v>
      </c>
      <c r="J7" s="160">
        <v>39245</v>
      </c>
      <c r="K7" s="160">
        <v>40608</v>
      </c>
      <c r="L7" s="249">
        <v>52924</v>
      </c>
    </row>
    <row r="8" spans="1:18" ht="30" customHeight="1">
      <c r="A8" s="6"/>
      <c r="B8" s="165" t="s">
        <v>66</v>
      </c>
      <c r="C8" s="140">
        <v>6052</v>
      </c>
      <c r="D8" s="140">
        <v>7851</v>
      </c>
      <c r="E8" s="140">
        <v>9710</v>
      </c>
      <c r="F8" s="140">
        <v>10760</v>
      </c>
      <c r="G8" s="140">
        <v>11370</v>
      </c>
      <c r="H8" s="140">
        <v>17015</v>
      </c>
      <c r="I8" s="141">
        <v>8512</v>
      </c>
      <c r="J8" s="141">
        <v>13632</v>
      </c>
      <c r="K8" s="141">
        <v>15606</v>
      </c>
      <c r="L8" s="250">
        <v>49970</v>
      </c>
    </row>
    <row r="9" spans="1:18" ht="30" customHeight="1">
      <c r="A9" s="6"/>
      <c r="B9" s="157" t="s">
        <v>67</v>
      </c>
      <c r="C9" s="140">
        <v>41</v>
      </c>
      <c r="D9" s="140">
        <v>57</v>
      </c>
      <c r="E9" s="140">
        <v>179</v>
      </c>
      <c r="F9" s="140">
        <v>70</v>
      </c>
      <c r="G9" s="140">
        <v>120</v>
      </c>
      <c r="H9" s="140">
        <v>204</v>
      </c>
      <c r="I9" s="141">
        <v>237</v>
      </c>
      <c r="J9" s="141">
        <v>566</v>
      </c>
      <c r="K9" s="141">
        <v>409</v>
      </c>
      <c r="L9" s="250">
        <v>855</v>
      </c>
    </row>
    <row r="10" spans="1:18" ht="30" customHeight="1">
      <c r="A10" s="378" t="s">
        <v>68</v>
      </c>
      <c r="B10" s="378"/>
      <c r="C10" s="159">
        <v>45872</v>
      </c>
      <c r="D10" s="159">
        <v>46511</v>
      </c>
      <c r="E10" s="159">
        <v>43033</v>
      </c>
      <c r="F10" s="159">
        <v>46198</v>
      </c>
      <c r="G10" s="159">
        <v>48411</v>
      </c>
      <c r="H10" s="159">
        <v>50103</v>
      </c>
      <c r="I10" s="160">
        <v>53575</v>
      </c>
      <c r="J10" s="160">
        <v>55317</v>
      </c>
      <c r="K10" s="160">
        <v>54979</v>
      </c>
      <c r="L10" s="249">
        <v>54954</v>
      </c>
    </row>
    <row r="11" spans="1:18" ht="30" customHeight="1">
      <c r="A11" s="6"/>
      <c r="B11" s="230" t="s">
        <v>65</v>
      </c>
      <c r="C11" s="159">
        <v>39914</v>
      </c>
      <c r="D11" s="159">
        <v>40188</v>
      </c>
      <c r="E11" s="159">
        <v>34517</v>
      </c>
      <c r="F11" s="159">
        <v>37469</v>
      </c>
      <c r="G11" s="159">
        <v>39259</v>
      </c>
      <c r="H11" s="159">
        <v>40579</v>
      </c>
      <c r="I11" s="160">
        <v>43597</v>
      </c>
      <c r="J11" s="160">
        <v>45290</v>
      </c>
      <c r="K11" s="160">
        <v>44936</v>
      </c>
      <c r="L11" s="249">
        <v>44019</v>
      </c>
    </row>
    <row r="12" spans="1:18" ht="30" customHeight="1">
      <c r="A12" s="6"/>
      <c r="B12" s="165" t="s">
        <v>66</v>
      </c>
      <c r="C12" s="140">
        <v>5730</v>
      </c>
      <c r="D12" s="140">
        <v>6006</v>
      </c>
      <c r="E12" s="140">
        <v>8212</v>
      </c>
      <c r="F12" s="140">
        <v>8502</v>
      </c>
      <c r="G12" s="140">
        <v>8937</v>
      </c>
      <c r="H12" s="140">
        <v>9300</v>
      </c>
      <c r="I12" s="141">
        <v>9745</v>
      </c>
      <c r="J12" s="141">
        <v>9701</v>
      </c>
      <c r="K12" s="141">
        <v>9672</v>
      </c>
      <c r="L12" s="250">
        <v>10535</v>
      </c>
    </row>
    <row r="13" spans="1:18" ht="30" customHeight="1">
      <c r="A13" s="6"/>
      <c r="B13" s="157" t="s">
        <v>67</v>
      </c>
      <c r="C13" s="140">
        <v>227</v>
      </c>
      <c r="D13" s="140">
        <v>315</v>
      </c>
      <c r="E13" s="140">
        <v>302</v>
      </c>
      <c r="F13" s="140">
        <v>226</v>
      </c>
      <c r="G13" s="143">
        <v>215</v>
      </c>
      <c r="H13" s="144">
        <v>223</v>
      </c>
      <c r="I13" s="142">
        <v>233</v>
      </c>
      <c r="J13" s="142">
        <v>326</v>
      </c>
      <c r="K13" s="142">
        <v>370</v>
      </c>
      <c r="L13" s="251">
        <v>399</v>
      </c>
    </row>
    <row r="14" spans="1:18" ht="30" customHeight="1">
      <c r="A14" s="378" t="s">
        <v>69</v>
      </c>
      <c r="B14" s="378"/>
      <c r="C14" s="159">
        <v>26162</v>
      </c>
      <c r="D14" s="159">
        <v>26507</v>
      </c>
      <c r="E14" s="159">
        <v>29182</v>
      </c>
      <c r="F14" s="159">
        <v>31446</v>
      </c>
      <c r="G14" s="159">
        <v>31404</v>
      </c>
      <c r="H14" s="159">
        <v>33450</v>
      </c>
      <c r="I14" s="160">
        <v>30989</v>
      </c>
      <c r="J14" s="160">
        <v>34723</v>
      </c>
      <c r="K14" s="160">
        <v>38889</v>
      </c>
      <c r="L14" s="249">
        <v>37039</v>
      </c>
    </row>
    <row r="15" spans="1:18" ht="30" customHeight="1">
      <c r="A15" s="6"/>
      <c r="B15" s="230" t="s">
        <v>65</v>
      </c>
      <c r="C15" s="159">
        <v>12409</v>
      </c>
      <c r="D15" s="159">
        <v>13213</v>
      </c>
      <c r="E15" s="159">
        <v>12712</v>
      </c>
      <c r="F15" s="159">
        <v>13427</v>
      </c>
      <c r="G15" s="159">
        <v>13148</v>
      </c>
      <c r="H15" s="159">
        <v>13313</v>
      </c>
      <c r="I15" s="160">
        <v>13604</v>
      </c>
      <c r="J15" s="160">
        <v>12966</v>
      </c>
      <c r="K15" s="160">
        <v>12913</v>
      </c>
      <c r="L15" s="249">
        <v>14050</v>
      </c>
    </row>
    <row r="16" spans="1:18" ht="30" customHeight="1">
      <c r="A16" s="6"/>
      <c r="B16" s="165" t="s">
        <v>66</v>
      </c>
      <c r="C16" s="140">
        <v>13752</v>
      </c>
      <c r="D16" s="140">
        <v>13293</v>
      </c>
      <c r="E16" s="140">
        <v>16470</v>
      </c>
      <c r="F16" s="140">
        <v>17582</v>
      </c>
      <c r="G16" s="140">
        <v>17690</v>
      </c>
      <c r="H16" s="140">
        <v>19243</v>
      </c>
      <c r="I16" s="141">
        <v>16386</v>
      </c>
      <c r="J16" s="141">
        <v>20487</v>
      </c>
      <c r="K16" s="141">
        <v>23381</v>
      </c>
      <c r="L16" s="250">
        <v>20555</v>
      </c>
    </row>
    <row r="17" spans="1:12" ht="30" customHeight="1">
      <c r="A17" s="23"/>
      <c r="B17" s="170" t="s">
        <v>67</v>
      </c>
      <c r="C17" s="171">
        <v>0</v>
      </c>
      <c r="D17" s="171">
        <v>0</v>
      </c>
      <c r="E17" s="171">
        <v>0</v>
      </c>
      <c r="F17" s="171">
        <v>436</v>
      </c>
      <c r="G17" s="171">
        <v>565</v>
      </c>
      <c r="H17" s="171">
        <v>892</v>
      </c>
      <c r="I17" s="172">
        <v>999</v>
      </c>
      <c r="J17" s="172">
        <v>1269</v>
      </c>
      <c r="K17" s="172">
        <v>2595</v>
      </c>
      <c r="L17" s="252">
        <v>2433</v>
      </c>
    </row>
    <row r="18" spans="1:12" ht="12" customHeight="1">
      <c r="A18" s="82" t="s">
        <v>70</v>
      </c>
      <c r="B18" s="83"/>
      <c r="C18" s="80"/>
      <c r="D18" s="80"/>
      <c r="E18" s="80"/>
      <c r="F18" s="80"/>
      <c r="G18" s="80"/>
      <c r="H18" s="80"/>
      <c r="I18" s="6"/>
      <c r="J18" s="6"/>
      <c r="K18" s="6"/>
      <c r="L18" s="6"/>
    </row>
    <row r="19" spans="1:12" ht="12" customHeight="1">
      <c r="A19" s="39" t="s">
        <v>71</v>
      </c>
      <c r="B19" s="80"/>
      <c r="C19" s="80"/>
      <c r="D19" s="80"/>
      <c r="E19" s="80"/>
      <c r="F19" s="80"/>
      <c r="G19" s="80"/>
      <c r="H19" s="80"/>
      <c r="I19" s="6"/>
      <c r="J19" s="6"/>
      <c r="K19" s="6"/>
      <c r="L19" s="6"/>
    </row>
    <row r="20" spans="1:12" ht="12" customHeight="1">
      <c r="A20" s="82" t="s">
        <v>365</v>
      </c>
      <c r="C20" s="21"/>
      <c r="D20" s="21"/>
      <c r="E20" s="21"/>
      <c r="F20" s="21"/>
      <c r="G20" s="21"/>
      <c r="H20" s="21"/>
    </row>
    <row r="21" spans="1:12" ht="12" customHeight="1">
      <c r="A21" s="39" t="s">
        <v>366</v>
      </c>
      <c r="C21" s="21"/>
      <c r="D21" s="21"/>
      <c r="E21" s="21"/>
      <c r="F21" s="21"/>
      <c r="G21" s="21"/>
      <c r="H21" s="21"/>
    </row>
    <row r="22" spans="1:12" ht="17.25" customHeight="1">
      <c r="A22" s="22"/>
      <c r="C22" s="21"/>
      <c r="D22" s="21"/>
      <c r="E22" s="29"/>
      <c r="F22" s="21"/>
      <c r="G22" s="21"/>
      <c r="H22" s="21"/>
    </row>
    <row r="23" spans="1:12" ht="14">
      <c r="A23" s="21"/>
      <c r="B23" s="21"/>
      <c r="C23" s="2"/>
      <c r="D23" s="2"/>
      <c r="E23" s="21"/>
      <c r="F23" s="21"/>
      <c r="G23" s="21"/>
      <c r="H23" s="21"/>
    </row>
    <row r="24" spans="1:12" ht="15" customHeight="1">
      <c r="A24" s="21"/>
      <c r="B24" s="21"/>
      <c r="C24" s="2"/>
      <c r="D24" s="2"/>
      <c r="E24" s="21"/>
      <c r="F24" s="21"/>
      <c r="G24" s="21"/>
      <c r="H24" s="21"/>
    </row>
    <row r="25" spans="1:12" ht="14">
      <c r="C25" s="2"/>
      <c r="D25" s="2"/>
    </row>
    <row r="26" spans="1:12" ht="14">
      <c r="C26" s="2"/>
      <c r="D26" s="2"/>
    </row>
    <row r="27" spans="1:12" ht="14">
      <c r="C27" s="2"/>
      <c r="D27" s="50"/>
      <c r="E27" s="50"/>
      <c r="F27" s="50"/>
      <c r="G27" s="50"/>
      <c r="H27" s="50"/>
      <c r="I27" s="68"/>
      <c r="J27" s="68"/>
      <c r="K27" s="68"/>
      <c r="L27" s="68"/>
    </row>
    <row r="28" spans="1:12" ht="14">
      <c r="C28" s="2"/>
      <c r="D28" s="50"/>
      <c r="E28" s="50"/>
      <c r="F28" s="50"/>
      <c r="G28" s="50"/>
      <c r="H28" s="50"/>
      <c r="I28"/>
      <c r="J28"/>
      <c r="K28"/>
      <c r="L28"/>
    </row>
    <row r="29" spans="1:12" ht="14">
      <c r="C29" s="2"/>
      <c r="D29" s="2"/>
    </row>
    <row r="30" spans="1:12" ht="14">
      <c r="C30" s="2"/>
      <c r="D30" s="2"/>
    </row>
    <row r="31" spans="1:12" ht="14">
      <c r="C31" s="2"/>
      <c r="D31" s="2"/>
    </row>
    <row r="32" spans="1:12" ht="14">
      <c r="C32" s="2"/>
      <c r="D32" s="2"/>
    </row>
    <row r="33" spans="3:4" ht="14">
      <c r="C33" s="2"/>
      <c r="D33" s="2"/>
    </row>
    <row r="34" spans="3:4" ht="14">
      <c r="C34" s="2"/>
      <c r="D34" s="2"/>
    </row>
    <row r="35" spans="3:4" ht="14">
      <c r="C35" s="2"/>
      <c r="D35" s="2"/>
    </row>
    <row r="36" spans="3:4" ht="14">
      <c r="C36" s="2"/>
      <c r="D36" s="2"/>
    </row>
    <row r="37" spans="3:4" ht="14">
      <c r="C37" s="2"/>
      <c r="D37" s="2"/>
    </row>
    <row r="38" spans="3:4" ht="14">
      <c r="C38" s="2"/>
      <c r="D38" s="2"/>
    </row>
    <row r="39" spans="3:4" ht="14">
      <c r="D39" s="2"/>
    </row>
    <row r="40" spans="3:4" ht="14">
      <c r="C40" s="2"/>
      <c r="D40" s="2"/>
    </row>
    <row r="41" spans="3:4" ht="14">
      <c r="C41" s="2"/>
      <c r="D41" s="2"/>
    </row>
    <row r="42" spans="3:4" ht="14">
      <c r="C42" s="2"/>
      <c r="D42" s="2"/>
    </row>
  </sheetData>
  <mergeCells count="4">
    <mergeCell ref="A10:B10"/>
    <mergeCell ref="A14:B14"/>
    <mergeCell ref="A1:L1"/>
    <mergeCell ref="A6:B6"/>
  </mergeCells>
  <phoneticPr fontId="73"/>
  <pageMargins left="0.70866141732283472" right="0.70866141732283472" top="0.74803149606299213" bottom="0.74803149606299213" header="0.31496062992125984" footer="0.31496062992125984"/>
  <pageSetup paperSize="9" scale="94"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Y44"/>
  <sheetViews>
    <sheetView view="pageBreakPreview" zoomScaleNormal="100" zoomScaleSheetLayoutView="100" workbookViewId="0">
      <selection sqref="A1:K1"/>
    </sheetView>
  </sheetViews>
  <sheetFormatPr defaultColWidth="8.90625" defaultRowHeight="14"/>
  <cols>
    <col min="1" max="1" width="30.6328125" style="2" customWidth="1"/>
    <col min="2" max="3" width="9.81640625" style="2" customWidth="1"/>
    <col min="4" max="4" width="8.90625" style="2"/>
    <col min="5" max="7" width="8.90625" style="2" customWidth="1"/>
    <col min="8" max="10" width="8.90625" style="2"/>
    <col min="11" max="11" width="8.90625" style="2" customWidth="1"/>
    <col min="12" max="16384" width="8.90625" style="2"/>
  </cols>
  <sheetData>
    <row r="1" spans="1:25" s="8" customFormat="1" ht="26" customHeight="1">
      <c r="A1" s="385" t="s">
        <v>78</v>
      </c>
      <c r="B1" s="385"/>
      <c r="C1" s="385"/>
      <c r="D1" s="385"/>
      <c r="E1" s="385"/>
      <c r="F1" s="385"/>
      <c r="G1" s="385"/>
      <c r="H1" s="385"/>
      <c r="I1" s="385"/>
      <c r="J1" s="385"/>
      <c r="K1" s="385"/>
      <c r="L1" s="58"/>
    </row>
    <row r="2" spans="1:25" ht="17.25" customHeight="1">
      <c r="A2" s="47" t="s">
        <v>79</v>
      </c>
      <c r="B2" s="8"/>
      <c r="C2" s="8"/>
      <c r="D2" s="8"/>
      <c r="E2" s="8"/>
      <c r="F2" s="8"/>
      <c r="G2" s="8"/>
      <c r="H2" s="8"/>
      <c r="I2" s="8"/>
      <c r="J2" s="8"/>
      <c r="K2" s="8"/>
    </row>
    <row r="3" spans="1:25" ht="7.5" customHeight="1">
      <c r="A3" s="8"/>
      <c r="B3" s="8"/>
      <c r="C3" s="8"/>
      <c r="D3" s="8"/>
      <c r="E3" s="8"/>
      <c r="F3" s="8"/>
      <c r="G3" s="8"/>
      <c r="H3" s="8"/>
      <c r="I3" s="8"/>
      <c r="J3" s="8"/>
      <c r="K3" s="8"/>
    </row>
    <row r="4" spans="1:25" ht="16.5" customHeight="1">
      <c r="A4" s="20"/>
      <c r="B4" s="5"/>
      <c r="C4" s="5"/>
      <c r="D4" s="5"/>
      <c r="E4" s="44"/>
      <c r="F4" s="44"/>
      <c r="G4" s="44"/>
      <c r="H4" s="5"/>
      <c r="I4" s="5"/>
      <c r="J4" s="5"/>
      <c r="K4" s="5" t="s">
        <v>80</v>
      </c>
      <c r="L4" s="8"/>
    </row>
    <row r="5" spans="1:25" ht="16.5" customHeight="1">
      <c r="A5" s="81"/>
      <c r="B5" s="72" t="s">
        <v>23</v>
      </c>
      <c r="C5" s="72" t="s">
        <v>24</v>
      </c>
      <c r="D5" s="72" t="s">
        <v>25</v>
      </c>
      <c r="E5" s="72" t="s">
        <v>374</v>
      </c>
      <c r="F5" s="72" t="s">
        <v>375</v>
      </c>
      <c r="G5" s="72" t="s">
        <v>433</v>
      </c>
      <c r="H5" s="318" t="s">
        <v>434</v>
      </c>
      <c r="I5" s="318" t="s">
        <v>435</v>
      </c>
      <c r="J5" s="318" t="s">
        <v>399</v>
      </c>
      <c r="K5" s="318" t="s">
        <v>436</v>
      </c>
      <c r="L5" s="8"/>
      <c r="M5" s="8"/>
    </row>
    <row r="6" spans="1:25" ht="30" customHeight="1">
      <c r="A6" s="158" t="s">
        <v>81</v>
      </c>
      <c r="B6" s="150">
        <v>37.1</v>
      </c>
      <c r="C6" s="147">
        <v>36.700000000000003</v>
      </c>
      <c r="D6" s="147">
        <v>36.4</v>
      </c>
      <c r="E6" s="147">
        <v>36.9</v>
      </c>
      <c r="F6" s="147">
        <v>37.700000000000003</v>
      </c>
      <c r="G6" s="147">
        <v>31.9</v>
      </c>
      <c r="H6" s="146">
        <v>28.9</v>
      </c>
      <c r="I6" s="146">
        <v>29.6</v>
      </c>
      <c r="J6" s="146">
        <v>29.4</v>
      </c>
      <c r="K6" s="148">
        <v>30.6</v>
      </c>
      <c r="L6" s="8"/>
      <c r="M6" s="8"/>
    </row>
    <row r="7" spans="1:25" ht="30" customHeight="1">
      <c r="A7" s="158" t="s">
        <v>82</v>
      </c>
      <c r="B7" s="150">
        <v>7.1</v>
      </c>
      <c r="C7" s="147">
        <v>7.6</v>
      </c>
      <c r="D7" s="147">
        <v>7.8</v>
      </c>
      <c r="E7" s="147">
        <v>8.1999999999999993</v>
      </c>
      <c r="F7" s="147">
        <v>8.9</v>
      </c>
      <c r="G7" s="147">
        <v>9.1999999999999993</v>
      </c>
      <c r="H7" s="146">
        <v>7.1</v>
      </c>
      <c r="I7" s="146">
        <v>7.6</v>
      </c>
      <c r="J7" s="146">
        <v>7.3</v>
      </c>
      <c r="K7" s="148">
        <v>7.9</v>
      </c>
      <c r="L7" s="8"/>
      <c r="M7" s="8"/>
      <c r="N7" s="4"/>
      <c r="O7" s="4"/>
      <c r="P7" s="4"/>
      <c r="R7" s="4"/>
      <c r="S7" s="4"/>
      <c r="T7" s="4"/>
      <c r="X7" s="4"/>
      <c r="Y7" s="4"/>
    </row>
    <row r="8" spans="1:25" ht="30" customHeight="1">
      <c r="A8" s="130" t="s">
        <v>83</v>
      </c>
      <c r="B8" s="150">
        <v>7.2</v>
      </c>
      <c r="C8" s="147">
        <v>7.7</v>
      </c>
      <c r="D8" s="147">
        <v>7.9</v>
      </c>
      <c r="E8" s="147">
        <v>8.1999999999999993</v>
      </c>
      <c r="F8" s="147">
        <v>9.1999999999999993</v>
      </c>
      <c r="G8" s="147">
        <v>9.3000000000000007</v>
      </c>
      <c r="H8" s="146">
        <v>7</v>
      </c>
      <c r="I8" s="146">
        <v>6.9</v>
      </c>
      <c r="J8" s="146">
        <v>7.1</v>
      </c>
      <c r="K8" s="148">
        <v>8.1999999999999993</v>
      </c>
      <c r="L8" s="8"/>
      <c r="M8" s="8"/>
    </row>
    <row r="9" spans="1:25" ht="30" customHeight="1">
      <c r="A9" s="157" t="s">
        <v>84</v>
      </c>
      <c r="B9" s="150">
        <v>4.9000000000000004</v>
      </c>
      <c r="C9" s="147">
        <v>4.9000000000000004</v>
      </c>
      <c r="D9" s="147">
        <v>4.9000000000000004</v>
      </c>
      <c r="E9" s="147">
        <v>5.4</v>
      </c>
      <c r="F9" s="147">
        <v>5.5</v>
      </c>
      <c r="G9" s="147">
        <v>8.6</v>
      </c>
      <c r="H9" s="146">
        <v>6.5</v>
      </c>
      <c r="I9" s="146">
        <v>4.5999999999999996</v>
      </c>
      <c r="J9" s="146">
        <v>4.4000000000000004</v>
      </c>
      <c r="K9" s="148">
        <v>3</v>
      </c>
      <c r="L9" s="8"/>
      <c r="M9" s="8"/>
    </row>
    <row r="10" spans="1:25" ht="30" customHeight="1">
      <c r="A10" s="158" t="s">
        <v>85</v>
      </c>
      <c r="B10" s="150">
        <v>30</v>
      </c>
      <c r="C10" s="147">
        <v>29</v>
      </c>
      <c r="D10" s="147">
        <v>28.6</v>
      </c>
      <c r="E10" s="147">
        <v>28.7</v>
      </c>
      <c r="F10" s="147">
        <v>28.8</v>
      </c>
      <c r="G10" s="147">
        <v>22.7</v>
      </c>
      <c r="H10" s="146">
        <v>21.8</v>
      </c>
      <c r="I10" s="146">
        <v>22</v>
      </c>
      <c r="J10" s="146">
        <v>22</v>
      </c>
      <c r="K10" s="148">
        <v>22.6</v>
      </c>
      <c r="L10" s="8"/>
      <c r="M10" s="8"/>
    </row>
    <row r="11" spans="1:25" ht="30" customHeight="1">
      <c r="A11" s="174" t="s">
        <v>86</v>
      </c>
      <c r="B11" s="175">
        <v>10.9</v>
      </c>
      <c r="C11" s="176">
        <v>11.5</v>
      </c>
      <c r="D11" s="176">
        <v>11.4</v>
      </c>
      <c r="E11" s="176">
        <v>11.9</v>
      </c>
      <c r="F11" s="176">
        <v>13</v>
      </c>
      <c r="G11" s="176">
        <v>14.1</v>
      </c>
      <c r="H11" s="177">
        <v>12.1</v>
      </c>
      <c r="I11" s="177">
        <v>12.6</v>
      </c>
      <c r="J11" s="177">
        <v>12.1</v>
      </c>
      <c r="K11" s="246">
        <v>12.6</v>
      </c>
      <c r="L11" s="8"/>
      <c r="M11" s="8"/>
    </row>
    <row r="12" spans="1:25">
      <c r="A12" s="6"/>
      <c r="B12" s="6"/>
      <c r="C12" s="6"/>
      <c r="D12" s="6"/>
      <c r="E12" s="6"/>
      <c r="F12" s="6"/>
      <c r="G12" s="18"/>
      <c r="H12" s="6"/>
      <c r="I12" s="6"/>
      <c r="J12" s="6"/>
      <c r="K12" s="6"/>
      <c r="L12" s="8"/>
      <c r="M12" s="8"/>
    </row>
    <row r="13" spans="1:25" ht="17.25" customHeight="1">
      <c r="A13" s="47" t="s">
        <v>87</v>
      </c>
      <c r="B13" s="6"/>
      <c r="C13" s="6"/>
      <c r="D13" s="6"/>
      <c r="E13" s="6"/>
      <c r="F13" s="6"/>
      <c r="G13" s="18"/>
      <c r="H13" s="6"/>
      <c r="I13" s="6"/>
      <c r="J13" s="6"/>
      <c r="K13" s="6"/>
      <c r="L13" s="8"/>
      <c r="M13" s="8"/>
    </row>
    <row r="14" spans="1:25" ht="7.5" customHeight="1">
      <c r="A14" s="6"/>
      <c r="B14" s="6"/>
      <c r="C14" s="6"/>
      <c r="D14" s="6"/>
      <c r="E14" s="6"/>
      <c r="F14" s="6"/>
      <c r="G14" s="18"/>
      <c r="H14" s="6"/>
      <c r="I14" s="6"/>
      <c r="J14" s="6"/>
      <c r="K14" s="6"/>
    </row>
    <row r="15" spans="1:25" s="8" customFormat="1" ht="16.5" customHeight="1">
      <c r="A15" s="23"/>
      <c r="B15" s="76"/>
      <c r="C15" s="76"/>
      <c r="D15" s="76"/>
      <c r="E15" s="76"/>
      <c r="F15" s="76"/>
      <c r="G15" s="84"/>
      <c r="H15" s="76"/>
      <c r="I15" s="76"/>
      <c r="J15" s="5"/>
      <c r="K15" s="5" t="s">
        <v>80</v>
      </c>
    </row>
    <row r="16" spans="1:25" s="8" customFormat="1" ht="16.5" customHeight="1">
      <c r="A16" s="81"/>
      <c r="B16" s="72" t="s">
        <v>23</v>
      </c>
      <c r="C16" s="72" t="s">
        <v>24</v>
      </c>
      <c r="D16" s="72" t="s">
        <v>25</v>
      </c>
      <c r="E16" s="72" t="s">
        <v>374</v>
      </c>
      <c r="F16" s="72" t="s">
        <v>375</v>
      </c>
      <c r="G16" s="72" t="s">
        <v>150</v>
      </c>
      <c r="H16" s="72" t="s">
        <v>376</v>
      </c>
      <c r="I16" s="72" t="s">
        <v>377</v>
      </c>
      <c r="J16" s="72" t="s">
        <v>418</v>
      </c>
      <c r="K16" s="72" t="s">
        <v>427</v>
      </c>
    </row>
    <row r="17" spans="1:11" s="8" customFormat="1" ht="30" customHeight="1">
      <c r="A17" s="173" t="s">
        <v>88</v>
      </c>
      <c r="B17" s="149">
        <v>14.2</v>
      </c>
      <c r="C17" s="147">
        <v>13.1</v>
      </c>
      <c r="D17" s="147">
        <v>12.2</v>
      </c>
      <c r="E17" s="147">
        <v>12.4</v>
      </c>
      <c r="F17" s="147">
        <v>11.1</v>
      </c>
      <c r="G17" s="147">
        <v>13.5</v>
      </c>
      <c r="H17" s="146">
        <v>10</v>
      </c>
      <c r="I17" s="146">
        <v>6.9</v>
      </c>
      <c r="J17" s="146">
        <v>6.8</v>
      </c>
      <c r="K17" s="148">
        <v>4.5999999999999996</v>
      </c>
    </row>
    <row r="18" spans="1:11" s="8" customFormat="1" ht="30" customHeight="1">
      <c r="A18" s="173" t="s">
        <v>89</v>
      </c>
      <c r="B18" s="149">
        <v>10.199999999999999</v>
      </c>
      <c r="C18" s="147">
        <v>10.6</v>
      </c>
      <c r="D18" s="147">
        <v>10.3</v>
      </c>
      <c r="E18" s="147">
        <v>10.3</v>
      </c>
      <c r="F18" s="147">
        <v>10.7</v>
      </c>
      <c r="G18" s="147">
        <v>8.6</v>
      </c>
      <c r="H18" s="146">
        <v>6.6</v>
      </c>
      <c r="I18" s="146">
        <v>6.5</v>
      </c>
      <c r="J18" s="146">
        <v>6.9</v>
      </c>
      <c r="K18" s="148">
        <v>7.9</v>
      </c>
    </row>
    <row r="19" spans="1:11" s="8" customFormat="1" ht="30" customHeight="1">
      <c r="A19" s="158" t="s">
        <v>90</v>
      </c>
      <c r="B19" s="145"/>
      <c r="C19" s="145"/>
      <c r="D19" s="145"/>
      <c r="E19" s="334">
        <v>9.9</v>
      </c>
      <c r="F19" s="146">
        <v>10</v>
      </c>
      <c r="G19" s="146">
        <v>8.4</v>
      </c>
      <c r="H19" s="146">
        <v>6.3</v>
      </c>
      <c r="I19" s="146">
        <v>6.2</v>
      </c>
      <c r="J19" s="146">
        <v>6.8</v>
      </c>
      <c r="K19" s="256">
        <v>7.8</v>
      </c>
    </row>
    <row r="20" spans="1:11" s="8" customFormat="1" ht="30" customHeight="1">
      <c r="A20" s="130" t="s">
        <v>91</v>
      </c>
      <c r="B20" s="178"/>
      <c r="C20" s="178"/>
      <c r="D20" s="178"/>
      <c r="E20" s="178"/>
      <c r="F20" s="178"/>
      <c r="G20" s="315">
        <v>95.2</v>
      </c>
      <c r="H20" s="315">
        <v>93.5</v>
      </c>
      <c r="I20" s="315">
        <v>102.7</v>
      </c>
      <c r="J20" s="315">
        <v>101.7</v>
      </c>
      <c r="K20" s="316">
        <v>121.7</v>
      </c>
    </row>
    <row r="21" spans="1:11" s="8" customFormat="1" ht="11.5">
      <c r="A21" s="39" t="s">
        <v>92</v>
      </c>
      <c r="B21" s="6"/>
      <c r="C21" s="6"/>
      <c r="D21" s="6"/>
      <c r="E21" s="6"/>
      <c r="F21" s="6"/>
      <c r="G21" s="6"/>
      <c r="H21" s="6"/>
      <c r="I21" s="6"/>
      <c r="J21" s="6"/>
      <c r="K21" s="6"/>
    </row>
    <row r="22" spans="1:11" s="8" customFormat="1" ht="11.5">
      <c r="A22" s="39" t="s">
        <v>93</v>
      </c>
      <c r="B22" s="6"/>
      <c r="C22" s="6"/>
      <c r="D22" s="6"/>
      <c r="E22" s="6"/>
      <c r="F22" s="6"/>
      <c r="G22" s="6"/>
      <c r="H22" s="6"/>
      <c r="I22" s="6"/>
      <c r="J22" s="6"/>
      <c r="K22" s="48"/>
    </row>
    <row r="23" spans="1:11" s="8" customFormat="1" ht="11.5">
      <c r="A23" s="39" t="s">
        <v>94</v>
      </c>
      <c r="B23" s="6"/>
      <c r="C23" s="6"/>
      <c r="D23" s="6"/>
      <c r="E23" s="6"/>
      <c r="F23" s="6"/>
      <c r="G23" s="6"/>
      <c r="H23" s="6"/>
      <c r="I23" s="6"/>
      <c r="J23" s="6"/>
      <c r="K23" s="6"/>
    </row>
    <row r="24" spans="1:11" s="8" customFormat="1" ht="11.5">
      <c r="A24" s="222" t="s">
        <v>452</v>
      </c>
      <c r="B24" s="6"/>
      <c r="C24" s="6"/>
      <c r="D24" s="6"/>
      <c r="E24" s="6"/>
      <c r="F24" s="6"/>
      <c r="G24" s="6"/>
      <c r="H24" s="6"/>
      <c r="I24" s="6"/>
      <c r="J24" s="6"/>
      <c r="K24" s="6"/>
    </row>
    <row r="25" spans="1:11" s="8" customFormat="1" ht="11.5">
      <c r="A25" s="39" t="s">
        <v>95</v>
      </c>
      <c r="B25" s="6"/>
      <c r="C25" s="6"/>
      <c r="D25" s="6"/>
      <c r="E25" s="6"/>
      <c r="F25" s="6"/>
      <c r="G25" s="6"/>
      <c r="H25" s="6"/>
      <c r="I25" s="6"/>
      <c r="J25" s="6"/>
      <c r="K25" s="6"/>
    </row>
    <row r="26" spans="1:11" s="8" customFormat="1" ht="11.5">
      <c r="A26" s="39" t="s">
        <v>96</v>
      </c>
      <c r="B26" s="6"/>
      <c r="C26" s="6"/>
      <c r="D26" s="6"/>
      <c r="E26" s="6"/>
      <c r="F26" s="6"/>
      <c r="G26" s="6"/>
      <c r="H26" s="6"/>
      <c r="I26" s="6"/>
      <c r="J26" s="6"/>
      <c r="K26" s="6"/>
    </row>
    <row r="27" spans="1:11" s="8" customFormat="1" ht="11.5">
      <c r="A27" s="222" t="s">
        <v>446</v>
      </c>
      <c r="B27" s="6"/>
      <c r="C27" s="6"/>
      <c r="D27" s="6"/>
      <c r="E27" s="6"/>
      <c r="F27" s="6"/>
      <c r="G27" s="6"/>
      <c r="H27" s="6"/>
      <c r="I27" s="6"/>
      <c r="J27" s="6"/>
      <c r="K27" s="6"/>
    </row>
    <row r="28" spans="1:11" s="8" customFormat="1" ht="11.5">
      <c r="A28" s="39" t="s">
        <v>449</v>
      </c>
      <c r="B28" s="6"/>
      <c r="C28" s="6"/>
      <c r="D28" s="6"/>
      <c r="E28" s="6"/>
      <c r="F28" s="6"/>
      <c r="G28" s="6"/>
      <c r="H28" s="6"/>
      <c r="I28" s="6"/>
      <c r="J28" s="6"/>
      <c r="K28" s="6"/>
    </row>
    <row r="29" spans="1:11" s="8" customFormat="1" ht="11.5">
      <c r="A29" s="39" t="s">
        <v>97</v>
      </c>
      <c r="B29" s="6"/>
      <c r="C29" s="6"/>
      <c r="D29" s="6"/>
      <c r="E29" s="6"/>
      <c r="F29" s="6"/>
      <c r="G29" s="6"/>
      <c r="H29" s="6"/>
      <c r="I29" s="6"/>
      <c r="J29" s="6"/>
      <c r="K29" s="6"/>
    </row>
    <row r="30" spans="1:11" s="8" customFormat="1" ht="11.5">
      <c r="A30" s="39" t="s">
        <v>98</v>
      </c>
      <c r="B30" s="6"/>
      <c r="C30" s="6"/>
      <c r="D30" s="6"/>
      <c r="E30" s="6"/>
      <c r="F30" s="6"/>
      <c r="G30" s="6"/>
      <c r="H30" s="6"/>
      <c r="I30" s="6"/>
      <c r="J30" s="6"/>
      <c r="K30" s="6"/>
    </row>
    <row r="31" spans="1:11" s="8" customFormat="1" ht="12" customHeight="1"/>
    <row r="32" spans="1:11" s="8" customFormat="1" ht="11.5"/>
    <row r="33" spans="1:11" s="8" customFormat="1" ht="11.5"/>
    <row r="34" spans="1:11">
      <c r="A34" s="8"/>
      <c r="B34" s="8"/>
      <c r="C34" s="8"/>
      <c r="D34" s="8"/>
      <c r="E34" s="8"/>
      <c r="F34" s="8"/>
      <c r="G34" s="8"/>
      <c r="H34" s="8"/>
      <c r="I34" s="8"/>
      <c r="J34" s="8"/>
      <c r="K34" s="8"/>
    </row>
    <row r="35" spans="1:11">
      <c r="A35" s="8"/>
      <c r="B35" s="8"/>
      <c r="C35" s="8"/>
      <c r="D35" s="8"/>
      <c r="E35" s="8"/>
      <c r="F35" s="8"/>
      <c r="G35" s="8"/>
      <c r="H35" s="8"/>
      <c r="I35" s="8"/>
      <c r="J35" s="8"/>
      <c r="K35" s="8"/>
    </row>
    <row r="36" spans="1:11">
      <c r="A36" s="8"/>
      <c r="B36" s="8"/>
      <c r="C36" s="8"/>
      <c r="D36" s="8"/>
      <c r="E36" s="8"/>
      <c r="F36" s="8"/>
      <c r="G36" s="8"/>
      <c r="H36" s="8"/>
      <c r="I36" s="8"/>
      <c r="J36" s="8"/>
      <c r="K36" s="8"/>
    </row>
    <row r="37" spans="1:11">
      <c r="A37" s="8"/>
      <c r="B37" s="8"/>
      <c r="C37" s="8"/>
      <c r="D37" s="8"/>
      <c r="E37" s="8"/>
      <c r="F37" s="8"/>
      <c r="G37" s="8"/>
      <c r="H37" s="8"/>
      <c r="I37" s="8"/>
      <c r="J37" s="8"/>
      <c r="K37" s="8"/>
    </row>
    <row r="38" spans="1:11">
      <c r="A38" s="8"/>
      <c r="B38" s="8"/>
      <c r="C38" s="8"/>
      <c r="D38" s="8"/>
      <c r="E38" s="8"/>
      <c r="F38" s="8"/>
      <c r="G38" s="8"/>
      <c r="H38" s="8"/>
      <c r="I38" s="8"/>
      <c r="J38" s="8"/>
      <c r="K38" s="8"/>
    </row>
    <row r="39" spans="1:11">
      <c r="A39" s="8"/>
      <c r="B39" s="8"/>
      <c r="C39" s="8"/>
      <c r="D39" s="8"/>
      <c r="E39" s="8"/>
      <c r="F39" s="8"/>
      <c r="G39" s="8"/>
      <c r="H39" s="8"/>
      <c r="I39" s="8"/>
      <c r="J39" s="8"/>
      <c r="K39" s="8"/>
    </row>
    <row r="40" spans="1:11">
      <c r="A40" s="8"/>
      <c r="B40" s="8"/>
      <c r="C40" s="8"/>
      <c r="D40" s="8"/>
      <c r="E40" s="8"/>
      <c r="F40" s="8"/>
      <c r="G40" s="8"/>
      <c r="H40" s="8"/>
      <c r="I40" s="8"/>
      <c r="J40" s="8"/>
      <c r="K40" s="8"/>
    </row>
    <row r="41" spans="1:11">
      <c r="A41" s="8"/>
      <c r="B41" s="8"/>
      <c r="C41" s="8"/>
      <c r="D41" s="8"/>
      <c r="E41" s="8"/>
      <c r="F41" s="8"/>
      <c r="G41" s="8"/>
      <c r="H41" s="8"/>
      <c r="I41" s="8"/>
      <c r="J41" s="8"/>
      <c r="K41" s="8"/>
    </row>
    <row r="42" spans="1:11">
      <c r="A42" s="8"/>
      <c r="B42" s="8"/>
      <c r="C42" s="8"/>
      <c r="D42" s="8"/>
      <c r="E42" s="8"/>
      <c r="F42" s="8"/>
      <c r="G42" s="8"/>
      <c r="H42" s="8"/>
      <c r="I42" s="8"/>
      <c r="J42" s="8"/>
      <c r="K42" s="8"/>
    </row>
    <row r="43" spans="1:11">
      <c r="A43" s="8"/>
      <c r="B43" s="8"/>
      <c r="C43" s="8"/>
      <c r="D43" s="8"/>
      <c r="E43" s="8"/>
      <c r="F43" s="8"/>
      <c r="G43" s="8"/>
      <c r="H43" s="8"/>
      <c r="I43" s="8"/>
      <c r="J43" s="8"/>
      <c r="K43" s="8"/>
    </row>
    <row r="44" spans="1:11">
      <c r="A44" s="8"/>
      <c r="B44" s="8"/>
      <c r="C44" s="8"/>
      <c r="D44" s="8"/>
      <c r="E44" s="8"/>
      <c r="F44" s="8"/>
      <c r="G44" s="8"/>
      <c r="H44" s="8"/>
      <c r="I44" s="8"/>
      <c r="J44" s="8"/>
      <c r="K44" s="8"/>
    </row>
  </sheetData>
  <mergeCells count="1">
    <mergeCell ref="A1:K1"/>
  </mergeCells>
  <phoneticPr fontId="73"/>
  <pageMargins left="0.70866141732283472" right="0.70866141732283472" top="0.74803149606299213" bottom="0.74803149606299213" header="0.31496062992125984" footer="0.31496062992125984"/>
  <pageSetup paperSize="9" scale="85"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M18"/>
  <sheetViews>
    <sheetView view="pageBreakPreview" zoomScaleNormal="100" zoomScaleSheetLayoutView="100" workbookViewId="0">
      <selection sqref="A1:K1"/>
    </sheetView>
  </sheetViews>
  <sheetFormatPr defaultColWidth="8.90625" defaultRowHeight="14"/>
  <cols>
    <col min="1" max="1" width="25.6328125" style="2" customWidth="1"/>
    <col min="2" max="11" width="9.36328125" style="2" customWidth="1"/>
    <col min="12" max="16384" width="8.90625" style="2"/>
  </cols>
  <sheetData>
    <row r="1" spans="1:11" s="8" customFormat="1" ht="26" customHeight="1">
      <c r="A1" s="385" t="s">
        <v>78</v>
      </c>
      <c r="B1" s="385"/>
      <c r="C1" s="385"/>
      <c r="D1" s="385"/>
      <c r="E1" s="385"/>
      <c r="F1" s="385"/>
      <c r="G1" s="385"/>
      <c r="H1" s="385"/>
      <c r="I1" s="385"/>
      <c r="J1" s="385"/>
      <c r="K1" s="385"/>
    </row>
    <row r="2" spans="1:11" ht="17.25" customHeight="1">
      <c r="A2" s="47" t="s">
        <v>99</v>
      </c>
    </row>
    <row r="3" spans="1:11" ht="7.5" customHeight="1">
      <c r="A3" s="8"/>
      <c r="B3" s="8"/>
      <c r="C3" s="8"/>
      <c r="D3" s="8"/>
      <c r="E3" s="8"/>
      <c r="F3" s="8"/>
      <c r="G3" s="8"/>
      <c r="H3" s="8"/>
      <c r="I3" s="8"/>
      <c r="J3" s="8"/>
      <c r="K3" s="8"/>
    </row>
    <row r="4" spans="1:11" ht="16.5" customHeight="1">
      <c r="A4" s="20"/>
      <c r="B4" s="5"/>
      <c r="C4" s="5"/>
      <c r="D4" s="5"/>
      <c r="H4" s="44"/>
      <c r="I4" s="44"/>
      <c r="J4" s="44"/>
      <c r="K4" s="44"/>
    </row>
    <row r="5" spans="1:11" ht="16.5" customHeight="1">
      <c r="A5" s="65"/>
      <c r="B5" s="73" t="s">
        <v>23</v>
      </c>
      <c r="C5" s="73" t="s">
        <v>24</v>
      </c>
      <c r="D5" s="73" t="s">
        <v>25</v>
      </c>
      <c r="E5" s="73" t="s">
        <v>374</v>
      </c>
      <c r="F5" s="73" t="s">
        <v>375</v>
      </c>
      <c r="G5" s="319" t="s">
        <v>400</v>
      </c>
      <c r="H5" s="319" t="s">
        <v>401</v>
      </c>
      <c r="I5" s="319" t="s">
        <v>402</v>
      </c>
      <c r="J5" s="319" t="s">
        <v>403</v>
      </c>
      <c r="K5" s="319" t="s">
        <v>437</v>
      </c>
    </row>
    <row r="6" spans="1:11" ht="30" customHeight="1">
      <c r="A6" s="179" t="s">
        <v>100</v>
      </c>
      <c r="B6" s="150">
        <v>1.42</v>
      </c>
      <c r="C6" s="150">
        <v>1.37</v>
      </c>
      <c r="D6" s="150">
        <v>1.3</v>
      </c>
      <c r="E6" s="151">
        <v>1.25</v>
      </c>
      <c r="F6" s="151">
        <v>1.1499999999999999</v>
      </c>
      <c r="G6" s="151">
        <v>0.93</v>
      </c>
      <c r="H6" s="153">
        <v>0.94</v>
      </c>
      <c r="I6" s="153">
        <v>0.94</v>
      </c>
      <c r="J6" s="153">
        <v>0.97</v>
      </c>
      <c r="K6" s="152">
        <v>0.96</v>
      </c>
    </row>
    <row r="7" spans="1:11" ht="30" customHeight="1">
      <c r="A7" s="179" t="s">
        <v>101</v>
      </c>
      <c r="B7" s="150">
        <v>9.6300000000000008</v>
      </c>
      <c r="C7" s="150">
        <v>9.17</v>
      </c>
      <c r="D7" s="150">
        <v>8.2899999999999991</v>
      </c>
      <c r="E7" s="151">
        <v>7.38</v>
      </c>
      <c r="F7" s="151">
        <v>6.7</v>
      </c>
      <c r="G7" s="151">
        <v>5.52</v>
      </c>
      <c r="H7" s="153">
        <v>5.52</v>
      </c>
      <c r="I7" s="153">
        <v>5.54</v>
      </c>
      <c r="J7" s="153">
        <v>5.58</v>
      </c>
      <c r="K7" s="152">
        <v>4.99</v>
      </c>
    </row>
    <row r="8" spans="1:11" ht="30" customHeight="1">
      <c r="A8" s="180" t="s">
        <v>102</v>
      </c>
      <c r="B8" s="175">
        <v>37.869999999999997</v>
      </c>
      <c r="C8" s="175">
        <v>39.81</v>
      </c>
      <c r="D8" s="175">
        <v>43.99</v>
      </c>
      <c r="E8" s="181">
        <v>49.41</v>
      </c>
      <c r="F8" s="181">
        <v>54.4</v>
      </c>
      <c r="G8" s="181">
        <v>66.12</v>
      </c>
      <c r="H8" s="182">
        <v>66.08</v>
      </c>
      <c r="I8" s="182">
        <v>65.86</v>
      </c>
      <c r="J8" s="182">
        <v>65.47</v>
      </c>
      <c r="K8" s="183">
        <v>73.11</v>
      </c>
    </row>
    <row r="9" spans="1:11" s="8" customFormat="1" ht="11.5">
      <c r="A9" s="45" t="s">
        <v>103</v>
      </c>
    </row>
    <row r="10" spans="1:11" s="8" customFormat="1" ht="11.5">
      <c r="A10" s="45" t="s">
        <v>104</v>
      </c>
    </row>
    <row r="11" spans="1:11" s="8" customFormat="1" ht="11.5">
      <c r="A11" s="45" t="s">
        <v>105</v>
      </c>
    </row>
    <row r="12" spans="1:11" s="8" customFormat="1" ht="11.5">
      <c r="A12" s="45" t="s">
        <v>106</v>
      </c>
    </row>
    <row r="13" spans="1:11" s="8" customFormat="1" ht="11.5">
      <c r="A13" s="45" t="s">
        <v>107</v>
      </c>
    </row>
    <row r="14" spans="1:11" s="8" customFormat="1" ht="11.5">
      <c r="A14" s="45" t="s">
        <v>108</v>
      </c>
    </row>
    <row r="15" spans="1:11" s="8" customFormat="1" ht="11.5">
      <c r="A15" s="41" t="s">
        <v>109</v>
      </c>
    </row>
    <row r="16" spans="1:11" s="8" customFormat="1" ht="11.5">
      <c r="A16" s="45" t="s">
        <v>110</v>
      </c>
    </row>
    <row r="17" spans="2:13" ht="16.5" customHeight="1">
      <c r="B17" s="8"/>
      <c r="C17" s="8"/>
      <c r="D17" s="8"/>
      <c r="L17" s="4"/>
      <c r="M17" s="4"/>
    </row>
    <row r="18" spans="2:13" ht="15" customHeight="1"/>
  </sheetData>
  <mergeCells count="1">
    <mergeCell ref="A1:K1"/>
  </mergeCells>
  <phoneticPr fontId="73"/>
  <pageMargins left="0.70866141732283472" right="0.70866141732283472" top="0.74803149606299213" bottom="0.74803149606299213" header="0.31496062992125984" footer="0.31496062992125984"/>
  <pageSetup paperSize="9" scale="95"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O56"/>
  <sheetViews>
    <sheetView view="pageBreakPreview" zoomScaleNormal="100" zoomScaleSheetLayoutView="100" workbookViewId="0">
      <selection sqref="A1:K1"/>
    </sheetView>
  </sheetViews>
  <sheetFormatPr defaultColWidth="8.90625" defaultRowHeight="14"/>
  <cols>
    <col min="1" max="1" width="30.6328125" style="2" customWidth="1"/>
    <col min="2" max="11" width="9.36328125" style="2" customWidth="1"/>
    <col min="12" max="16384" width="8.90625" style="2"/>
  </cols>
  <sheetData>
    <row r="1" spans="1:15" s="8" customFormat="1" ht="26" customHeight="1">
      <c r="A1" s="385" t="s">
        <v>78</v>
      </c>
      <c r="B1" s="385"/>
      <c r="C1" s="385"/>
      <c r="D1" s="385"/>
      <c r="E1" s="385"/>
      <c r="F1" s="385"/>
      <c r="G1" s="385"/>
      <c r="H1" s="385"/>
      <c r="I1" s="385"/>
      <c r="J1" s="385"/>
      <c r="K1" s="385"/>
      <c r="L1" s="58"/>
      <c r="M1" s="58"/>
      <c r="N1" s="58"/>
      <c r="O1" s="58"/>
    </row>
    <row r="2" spans="1:15" ht="17.25" customHeight="1">
      <c r="A2" s="47" t="s">
        <v>111</v>
      </c>
    </row>
    <row r="3" spans="1:15" s="8" customFormat="1" ht="11.25" customHeight="1"/>
    <row r="4" spans="1:15" s="8" customFormat="1" ht="16.5" customHeight="1">
      <c r="A4" s="20"/>
      <c r="B4" s="5"/>
      <c r="C4" s="5"/>
      <c r="D4" s="5"/>
      <c r="E4" s="5"/>
    </row>
    <row r="5" spans="1:15" s="8" customFormat="1" ht="16.5" customHeight="1">
      <c r="A5" s="65"/>
      <c r="B5" s="73" t="s">
        <v>23</v>
      </c>
      <c r="C5" s="73" t="s">
        <v>24</v>
      </c>
      <c r="D5" s="73" t="s">
        <v>25</v>
      </c>
      <c r="E5" s="73" t="s">
        <v>374</v>
      </c>
      <c r="F5" s="73" t="s">
        <v>375</v>
      </c>
      <c r="G5" s="73" t="s">
        <v>150</v>
      </c>
      <c r="H5" s="73" t="s">
        <v>376</v>
      </c>
      <c r="I5" s="73" t="s">
        <v>377</v>
      </c>
      <c r="J5" s="73" t="s">
        <v>387</v>
      </c>
      <c r="K5" s="73" t="s">
        <v>427</v>
      </c>
    </row>
    <row r="6" spans="1:15" s="8" customFormat="1" ht="30" customHeight="1">
      <c r="A6" s="173" t="s">
        <v>112</v>
      </c>
      <c r="B6" s="150">
        <v>50.8</v>
      </c>
      <c r="C6" s="147">
        <v>52.5</v>
      </c>
      <c r="D6" s="147">
        <v>52.5</v>
      </c>
      <c r="E6" s="147">
        <v>56.3</v>
      </c>
      <c r="F6" s="147">
        <v>58.2</v>
      </c>
      <c r="G6" s="147">
        <v>60.3</v>
      </c>
      <c r="H6" s="146">
        <v>62.7</v>
      </c>
      <c r="I6" s="146">
        <v>61.9</v>
      </c>
      <c r="J6" s="146">
        <v>63.2</v>
      </c>
      <c r="K6" s="148">
        <v>61.2</v>
      </c>
    </row>
    <row r="7" spans="1:15" s="8" customFormat="1" ht="30" customHeight="1">
      <c r="A7" s="173" t="s">
        <v>113</v>
      </c>
      <c r="B7" s="150">
        <v>120.2</v>
      </c>
      <c r="C7" s="147">
        <v>133.4</v>
      </c>
      <c r="D7" s="147">
        <v>144.6</v>
      </c>
      <c r="E7" s="147">
        <v>162.5</v>
      </c>
      <c r="F7" s="147">
        <v>168.4</v>
      </c>
      <c r="G7" s="147">
        <v>158.9</v>
      </c>
      <c r="H7" s="146">
        <v>176.9</v>
      </c>
      <c r="I7" s="146">
        <v>174.7</v>
      </c>
      <c r="J7" s="146">
        <v>176.1</v>
      </c>
      <c r="K7" s="148">
        <v>186.9</v>
      </c>
    </row>
    <row r="8" spans="1:15" s="8" customFormat="1" ht="30" customHeight="1">
      <c r="A8" s="173" t="s">
        <v>114</v>
      </c>
      <c r="B8" s="150">
        <v>112.8</v>
      </c>
      <c r="C8" s="147">
        <v>109.8</v>
      </c>
      <c r="D8" s="147">
        <v>110.5</v>
      </c>
      <c r="E8" s="147">
        <v>103.4</v>
      </c>
      <c r="F8" s="147">
        <v>103.1</v>
      </c>
      <c r="G8" s="146">
        <v>98.3</v>
      </c>
      <c r="H8" s="146">
        <v>93.5</v>
      </c>
      <c r="I8" s="146">
        <v>86</v>
      </c>
      <c r="J8" s="146">
        <v>86</v>
      </c>
      <c r="K8" s="148">
        <v>87.5</v>
      </c>
    </row>
    <row r="9" spans="1:15" s="8" customFormat="1" ht="30" customHeight="1">
      <c r="A9" s="173" t="s">
        <v>115</v>
      </c>
      <c r="B9" s="150">
        <v>90.2</v>
      </c>
      <c r="C9" s="147">
        <v>85.5</v>
      </c>
      <c r="D9" s="147">
        <v>85.8</v>
      </c>
      <c r="E9" s="147">
        <v>82.3</v>
      </c>
      <c r="F9" s="147">
        <v>82.6</v>
      </c>
      <c r="G9" s="146">
        <v>83.7</v>
      </c>
      <c r="H9" s="146">
        <v>80.099999999999994</v>
      </c>
      <c r="I9" s="146">
        <v>76.3</v>
      </c>
      <c r="J9" s="146">
        <v>77.2</v>
      </c>
      <c r="K9" s="148">
        <v>74.900000000000006</v>
      </c>
    </row>
    <row r="10" spans="1:15" s="8" customFormat="1" ht="30" customHeight="1">
      <c r="A10" s="173" t="s">
        <v>116</v>
      </c>
      <c r="B10" s="150">
        <v>0.28000000000000003</v>
      </c>
      <c r="C10" s="151">
        <v>0.24</v>
      </c>
      <c r="D10" s="151">
        <v>0.22</v>
      </c>
      <c r="E10" s="151">
        <v>0.19</v>
      </c>
      <c r="F10" s="151">
        <v>0.16</v>
      </c>
      <c r="G10" s="151">
        <v>0.12</v>
      </c>
      <c r="H10" s="153">
        <v>0.09</v>
      </c>
      <c r="I10" s="153">
        <v>7.0000000000000007E-2</v>
      </c>
      <c r="J10" s="153">
        <v>0.06</v>
      </c>
      <c r="K10" s="152">
        <v>0.15</v>
      </c>
    </row>
    <row r="11" spans="1:15" s="8" customFormat="1" ht="30" customHeight="1">
      <c r="A11" s="173" t="s">
        <v>117</v>
      </c>
      <c r="B11" s="154">
        <v>63.2</v>
      </c>
      <c r="C11" s="147">
        <v>91.3</v>
      </c>
      <c r="D11" s="147">
        <v>96.3</v>
      </c>
      <c r="E11" s="147">
        <v>106.9</v>
      </c>
      <c r="F11" s="147">
        <v>121.5</v>
      </c>
      <c r="G11" s="146">
        <v>156.9</v>
      </c>
      <c r="H11" s="146">
        <v>132.1</v>
      </c>
      <c r="I11" s="146">
        <v>216.3</v>
      </c>
      <c r="J11" s="146">
        <v>144.30000000000001</v>
      </c>
      <c r="K11" s="148">
        <v>50.2</v>
      </c>
    </row>
    <row r="12" spans="1:15" s="8" customFormat="1" ht="30" customHeight="1">
      <c r="A12" s="279" t="s">
        <v>118</v>
      </c>
      <c r="B12" s="175">
        <v>105.1</v>
      </c>
      <c r="C12" s="176">
        <v>140.30000000000001</v>
      </c>
      <c r="D12" s="176">
        <v>143.19999999999999</v>
      </c>
      <c r="E12" s="176">
        <v>157</v>
      </c>
      <c r="F12" s="176">
        <v>197.2</v>
      </c>
      <c r="G12" s="176">
        <v>246.3</v>
      </c>
      <c r="H12" s="177">
        <v>193.6</v>
      </c>
      <c r="I12" s="177">
        <v>266.3</v>
      </c>
      <c r="J12" s="177">
        <v>179.9</v>
      </c>
      <c r="K12" s="245">
        <v>69.599999999999994</v>
      </c>
    </row>
    <row r="13" spans="1:15" s="8" customFormat="1" ht="11.5">
      <c r="A13" s="39" t="s">
        <v>119</v>
      </c>
    </row>
    <row r="14" spans="1:15" s="8" customFormat="1" ht="11.5">
      <c r="A14" s="39" t="s">
        <v>120</v>
      </c>
      <c r="E14" s="21"/>
    </row>
    <row r="15" spans="1:15" s="8" customFormat="1" ht="11.5">
      <c r="A15" s="39" t="s">
        <v>121</v>
      </c>
    </row>
    <row r="16" spans="1:15" s="8" customFormat="1" ht="11.5">
      <c r="A16" s="39" t="s">
        <v>122</v>
      </c>
    </row>
    <row r="17" spans="1:10" s="8" customFormat="1" ht="11.5">
      <c r="A17" s="39" t="s">
        <v>123</v>
      </c>
    </row>
    <row r="18" spans="1:10" s="8" customFormat="1" ht="11.5">
      <c r="A18" s="39" t="s">
        <v>124</v>
      </c>
      <c r="E18" s="21"/>
    </row>
    <row r="19" spans="1:10" s="8" customFormat="1" ht="17.25" customHeight="1"/>
    <row r="20" spans="1:10" s="8" customFormat="1" ht="17.25" customHeight="1">
      <c r="J20" s="247"/>
    </row>
    <row r="21" spans="1:10" s="8" customFormat="1" ht="17.25" customHeight="1"/>
    <row r="22" spans="1:10" s="8" customFormat="1" ht="11.5"/>
    <row r="23" spans="1:10" s="8" customFormat="1" ht="11.5"/>
    <row r="24" spans="1:10" s="8" customFormat="1" ht="11.5"/>
    <row r="25" spans="1:10" s="8" customFormat="1" ht="11.5"/>
    <row r="26" spans="1:10" s="8" customFormat="1" ht="11.5"/>
    <row r="27" spans="1:10" s="8" customFormat="1" ht="11.5"/>
    <row r="28" spans="1:10" s="8" customFormat="1" ht="11.5"/>
    <row r="29" spans="1:10" s="8" customFormat="1" ht="11.5"/>
    <row r="30" spans="1:10" s="8" customFormat="1" ht="11.5"/>
    <row r="31" spans="1:10" s="8" customFormat="1" ht="11.5"/>
    <row r="32" spans="1:10" s="8" customFormat="1" ht="11.5"/>
    <row r="33" s="8" customFormat="1" ht="11.5"/>
    <row r="34" s="8" customFormat="1" ht="11.5"/>
    <row r="35" s="8" customFormat="1" ht="11.5"/>
    <row r="36" s="8" customFormat="1" ht="11.5"/>
    <row r="37" s="8" customFormat="1" ht="11.5"/>
    <row r="38" s="8" customFormat="1" ht="11.5"/>
    <row r="39" s="8" customFormat="1" ht="11.5"/>
    <row r="40" s="8" customFormat="1" ht="11.5"/>
    <row r="41" s="8" customFormat="1" ht="11.5"/>
    <row r="42" s="8" customFormat="1" ht="11.5"/>
    <row r="43" s="8" customFormat="1" ht="11.5"/>
    <row r="44" s="8" customFormat="1" ht="11.5"/>
    <row r="45" s="8" customFormat="1" ht="11.5"/>
    <row r="46" s="8" customFormat="1" ht="11.5"/>
    <row r="47" s="8" customFormat="1" ht="11.5"/>
    <row r="48" s="8" customFormat="1" ht="11.5"/>
    <row r="49" s="8" customFormat="1" ht="11.5"/>
    <row r="50" s="8" customFormat="1" ht="11.5"/>
    <row r="51" s="8" customFormat="1" ht="11.5"/>
    <row r="52" s="8" customFormat="1" ht="11.5"/>
    <row r="53" s="8" customFormat="1" ht="11.5"/>
    <row r="54" s="8" customFormat="1" ht="11.5"/>
    <row r="55" s="8" customFormat="1" ht="11.5"/>
    <row r="56" s="8" customFormat="1" ht="11.5"/>
  </sheetData>
  <mergeCells count="1">
    <mergeCell ref="A1:K1"/>
  </mergeCells>
  <phoneticPr fontId="73"/>
  <pageMargins left="0.70866141732283472" right="0.70866141732283472" top="0.74803149606299213" bottom="0.74803149606299213" header="0.31496062992125984" footer="0.31496062992125984"/>
  <pageSetup paperSize="9" scale="96" orientation="landscape" r:id="rId1"/>
  <headerFooter differentFirst="1" scaleWithDoc="0">
    <oddHeader>&amp;R&amp;"Times New Roman,標準"Meiji Holdings Co., Ltd. DATABOOK</oddHeader>
    <oddFooter>&amp;R&amp;"Times New Roman,標準"&amp;P</oddFooter>
    <firstHeader>&amp;R&amp;"Times New Roman,標準"Meiji Holdings Co., Ltd. DATA BOOK</firstHeader>
    <firstFooter>&amp;R&amp;"Times New Roman,標準"&amp;P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8F1997F6BF4246AFF691368EE03763" ma:contentTypeVersion="14" ma:contentTypeDescription="新しいドキュメントを作成します。" ma:contentTypeScope="" ma:versionID="81bcdc9ac13616205a222aef89c5a73a">
  <xsd:schema xmlns:xsd="http://www.w3.org/2001/XMLSchema" xmlns:xs="http://www.w3.org/2001/XMLSchema" xmlns:p="http://schemas.microsoft.com/office/2006/metadata/properties" xmlns:ns2="f4cf58f7-a455-4ada-ae32-c2ee82ac2086" xmlns:ns3="bdde6281-a8c5-483b-ad61-efd82b575d79" targetNamespace="http://schemas.microsoft.com/office/2006/metadata/properties" ma:root="true" ma:fieldsID="741a0ffd0465b2fe690516df7b2db0a7" ns2:_="" ns3:_="">
    <xsd:import namespace="f4cf58f7-a455-4ada-ae32-c2ee82ac2086"/>
    <xsd:import namespace="bdde6281-a8c5-483b-ad61-efd82b575d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cf58f7-a455-4ada-ae32-c2ee82ac20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cdea24b-c659-4c02-af82-ddb5a89d6bb4"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de6281-a8c5-483b-ad61-efd82b575d7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28b88ad2-6867-467b-a029-a603814e404f}" ma:internalName="TaxCatchAll" ma:showField="CatchAllData" ma:web="bdde6281-a8c5-483b-ad61-efd82b575d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cf58f7-a455-4ada-ae32-c2ee82ac2086">
      <Terms xmlns="http://schemas.microsoft.com/office/infopath/2007/PartnerControls"/>
    </lcf76f155ced4ddcb4097134ff3c332f>
    <TaxCatchAll xmlns="bdde6281-a8c5-483b-ad61-efd82b575d79" xsi:nil="true"/>
  </documentManagement>
</p:properties>
</file>

<file path=customXml/itemProps1.xml><?xml version="1.0" encoding="utf-8"?>
<ds:datastoreItem xmlns:ds="http://schemas.openxmlformats.org/officeDocument/2006/customXml" ds:itemID="{F3741845-ABDD-402D-9697-BFDD3B6F82DE}"/>
</file>

<file path=customXml/itemProps2.xml><?xml version="1.0" encoding="utf-8"?>
<ds:datastoreItem xmlns:ds="http://schemas.openxmlformats.org/officeDocument/2006/customXml" ds:itemID="{33C5F8B3-40B0-44A4-8182-9AD6F22FD030}"/>
</file>

<file path=customXml/itemProps3.xml><?xml version="1.0" encoding="utf-8"?>
<ds:datastoreItem xmlns:ds="http://schemas.openxmlformats.org/officeDocument/2006/customXml" ds:itemID="{3D74F1F6-2F1B-4E8C-AB3D-C54ABFD622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Top</vt:lpstr>
      <vt:lpstr>Contents</vt:lpstr>
      <vt:lpstr>p3</vt:lpstr>
      <vt:lpstr>p4</vt:lpstr>
      <vt:lpstr>p5</vt:lpstr>
      <vt:lpstr>p6</vt:lpstr>
      <vt:lpstr>p7</vt:lpstr>
      <vt:lpstr>p8</vt:lpstr>
      <vt:lpstr>p9</vt:lpstr>
      <vt:lpstr>p10</vt:lpstr>
      <vt:lpstr>p11</vt:lpstr>
      <vt:lpstr>p12</vt:lpstr>
      <vt:lpstr>p13</vt:lpstr>
      <vt:lpstr>p14</vt:lpstr>
      <vt:lpstr>p15</vt:lpstr>
      <vt:lpstr>p16</vt:lpstr>
      <vt:lpstr>p17</vt:lpstr>
      <vt:lpstr>Contents!Print_Area</vt:lpstr>
      <vt:lpstr>'p10'!Print_Area</vt:lpstr>
      <vt:lpstr>'p11'!Print_Area</vt:lpstr>
      <vt:lpstr>'p12'!Print_Area</vt:lpstr>
      <vt:lpstr>'p13'!Print_Area</vt:lpstr>
      <vt:lpstr>'p14'!Print_Area</vt:lpstr>
      <vt:lpstr>'p15'!Print_Area</vt:lpstr>
      <vt:lpstr>'p16'!Print_Area</vt:lpstr>
      <vt:lpstr>'p17'!Print_Area</vt:lpstr>
      <vt:lpstr>'p3'!Print_Area</vt:lpstr>
      <vt:lpstr>'p4'!Print_Area</vt:lpstr>
      <vt:lpstr>'p5'!Print_Area</vt:lpstr>
      <vt:lpstr>'p6'!Print_Area</vt:lpstr>
      <vt:lpstr>'p7'!Print_Area</vt:lpstr>
      <vt:lpstr>'p8'!Print_Area</vt:lpstr>
      <vt:lpstr>'p9'!Print_Area</vt:lpstr>
      <vt:lpstr>Top!Print_Area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2026-05-15T00:08:52Z</dcterms:created>
  <dcterms:modified xsi:type="dcterms:W3CDTF">2026-05-15T00:09:05Z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1758700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0x010100928F1997F6BF4246AFF691368EE03763</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